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lockStructure="1"/>
  <bookViews>
    <workbookView xWindow="480" yWindow="330" windowWidth="8955" windowHeight="4755"/>
  </bookViews>
  <sheets>
    <sheet name="Titelblatt" sheetId="1" r:id="rId1"/>
    <sheet name="Rekapitulationen" sheetId="3" r:id="rId2"/>
    <sheet name="Kasse" sheetId="4" r:id="rId3"/>
    <sheet name="Vermögen" sheetId="5" r:id="rId4"/>
  </sheets>
  <definedNames>
    <definedName name="_xlnm.Print_Area" localSheetId="2">Kasse!$A$1:$H$43</definedName>
    <definedName name="_xlnm.Print_Area" localSheetId="1">Rekapitulationen!$A$1:$V$412</definedName>
    <definedName name="_xlnm.Print_Area" localSheetId="0">Titelblatt!$A$1:$E$32</definedName>
    <definedName name="_xlnm.Print_Area" localSheetId="3">Vermögen!$A$1:$F$69</definedName>
  </definedNames>
  <calcPr calcId="145621" iterate="1"/>
</workbook>
</file>

<file path=xl/calcChain.xml><?xml version="1.0" encoding="utf-8"?>
<calcChain xmlns="http://schemas.openxmlformats.org/spreadsheetml/2006/main">
  <c r="R8" i="3" l="1"/>
  <c r="E26" i="5" l="1"/>
  <c r="F45" i="5"/>
  <c r="E45" i="5"/>
  <c r="A45" i="5"/>
  <c r="F43" i="5"/>
  <c r="E43" i="5"/>
  <c r="F42" i="5"/>
  <c r="E42" i="5"/>
  <c r="F40" i="5"/>
  <c r="E40" i="5"/>
  <c r="F26" i="5"/>
  <c r="G42" i="4"/>
  <c r="G36" i="4"/>
  <c r="D42" i="4"/>
  <c r="G33" i="4"/>
  <c r="G34" i="4"/>
  <c r="H33" i="4"/>
  <c r="G25" i="4"/>
  <c r="H25" i="4"/>
  <c r="H20" i="4"/>
  <c r="H18" i="4"/>
  <c r="C408" i="3"/>
  <c r="G7" i="4"/>
  <c r="D408" i="3"/>
  <c r="G8" i="4"/>
  <c r="E408" i="3"/>
  <c r="G9" i="4"/>
  <c r="F408" i="3"/>
  <c r="G10" i="4"/>
  <c r="G408" i="3"/>
  <c r="G11" i="4"/>
  <c r="I408" i="3"/>
  <c r="H15" i="4"/>
  <c r="J408" i="3"/>
  <c r="H16" i="4"/>
  <c r="L408" i="3"/>
  <c r="M408" i="3"/>
  <c r="H19" i="4"/>
  <c r="N408" i="3"/>
  <c r="P408" i="3"/>
  <c r="H22" i="4"/>
  <c r="T408" i="3"/>
  <c r="R9" i="3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R115" i="3" s="1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R152" i="3" s="1"/>
  <c r="R153" i="3" s="1"/>
  <c r="R154" i="3" s="1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76" i="3" s="1"/>
  <c r="R177" i="3" s="1"/>
  <c r="R178" i="3" s="1"/>
  <c r="R179" i="3" s="1"/>
  <c r="R180" i="3" s="1"/>
  <c r="R181" i="3" s="1"/>
  <c r="R182" i="3" s="1"/>
  <c r="R183" i="3" s="1"/>
  <c r="R184" i="3" s="1"/>
  <c r="R185" i="3" s="1"/>
  <c r="R186" i="3" s="1"/>
  <c r="R187" i="3" s="1"/>
  <c r="R188" i="3" s="1"/>
  <c r="R189" i="3" s="1"/>
  <c r="R190" i="3" s="1"/>
  <c r="R191" i="3" s="1"/>
  <c r="R192" i="3" s="1"/>
  <c r="R193" i="3" s="1"/>
  <c r="R194" i="3" s="1"/>
  <c r="R195" i="3" s="1"/>
  <c r="R196" i="3" s="1"/>
  <c r="R197" i="3" s="1"/>
  <c r="R198" i="3" s="1"/>
  <c r="R199" i="3" s="1"/>
  <c r="R200" i="3" s="1"/>
  <c r="R201" i="3" s="1"/>
  <c r="R202" i="3" s="1"/>
  <c r="R203" i="3" s="1"/>
  <c r="R204" i="3" s="1"/>
  <c r="R205" i="3" s="1"/>
  <c r="R206" i="3" s="1"/>
  <c r="R207" i="3" s="1"/>
  <c r="R208" i="3" s="1"/>
  <c r="R209" i="3" s="1"/>
  <c r="R210" i="3" s="1"/>
  <c r="R211" i="3" s="1"/>
  <c r="R212" i="3" s="1"/>
  <c r="R213" i="3" s="1"/>
  <c r="R214" i="3" s="1"/>
  <c r="R215" i="3" s="1"/>
  <c r="R216" i="3" s="1"/>
  <c r="R217" i="3" s="1"/>
  <c r="R218" i="3" s="1"/>
  <c r="R219" i="3" s="1"/>
  <c r="R220" i="3" s="1"/>
  <c r="R221" i="3" s="1"/>
  <c r="R222" i="3" s="1"/>
  <c r="R223" i="3" s="1"/>
  <c r="R224" i="3" s="1"/>
  <c r="R225" i="3" s="1"/>
  <c r="R226" i="3" s="1"/>
  <c r="R227" i="3" s="1"/>
  <c r="R228" i="3" s="1"/>
  <c r="R229" i="3" s="1"/>
  <c r="R230" i="3" s="1"/>
  <c r="R231" i="3" s="1"/>
  <c r="R232" i="3" s="1"/>
  <c r="R233" i="3" s="1"/>
  <c r="R234" i="3" s="1"/>
  <c r="R235" i="3" s="1"/>
  <c r="R236" i="3" s="1"/>
  <c r="R237" i="3" s="1"/>
  <c r="R238" i="3" s="1"/>
  <c r="R239" i="3" s="1"/>
  <c r="R240" i="3" s="1"/>
  <c r="R241" i="3" s="1"/>
  <c r="R242" i="3" s="1"/>
  <c r="R243" i="3" s="1"/>
  <c r="R244" i="3" s="1"/>
  <c r="R245" i="3" s="1"/>
  <c r="R246" i="3" s="1"/>
  <c r="R247" i="3" s="1"/>
  <c r="R248" i="3" s="1"/>
  <c r="R249" i="3" s="1"/>
  <c r="R250" i="3" s="1"/>
  <c r="R251" i="3" s="1"/>
  <c r="R252" i="3" s="1"/>
  <c r="R253" i="3" s="1"/>
  <c r="R254" i="3" s="1"/>
  <c r="R255" i="3" s="1"/>
  <c r="R256" i="3" s="1"/>
  <c r="R257" i="3" s="1"/>
  <c r="R258" i="3" s="1"/>
  <c r="R259" i="3" s="1"/>
  <c r="R260" i="3" s="1"/>
  <c r="R261" i="3" s="1"/>
  <c r="R262" i="3" s="1"/>
  <c r="R263" i="3" s="1"/>
  <c r="R264" i="3" s="1"/>
  <c r="R265" i="3" s="1"/>
  <c r="R266" i="3" s="1"/>
  <c r="R267" i="3" s="1"/>
  <c r="R268" i="3" s="1"/>
  <c r="R269" i="3" s="1"/>
  <c r="R270" i="3" s="1"/>
  <c r="R271" i="3" s="1"/>
  <c r="R272" i="3" s="1"/>
  <c r="R273" i="3" s="1"/>
  <c r="R274" i="3" s="1"/>
  <c r="R275" i="3" s="1"/>
  <c r="R276" i="3" s="1"/>
  <c r="R277" i="3" s="1"/>
  <c r="R278" i="3" s="1"/>
  <c r="R279" i="3" s="1"/>
  <c r="R280" i="3" s="1"/>
  <c r="R281" i="3" s="1"/>
  <c r="R282" i="3" s="1"/>
  <c r="R283" i="3" s="1"/>
  <c r="R284" i="3" s="1"/>
  <c r="R285" i="3" s="1"/>
  <c r="R286" i="3" s="1"/>
  <c r="R287" i="3" s="1"/>
  <c r="R288" i="3" s="1"/>
  <c r="R289" i="3" s="1"/>
  <c r="R290" i="3" s="1"/>
  <c r="R291" i="3" s="1"/>
  <c r="R292" i="3" s="1"/>
  <c r="R293" i="3" s="1"/>
  <c r="R294" i="3" s="1"/>
  <c r="R295" i="3" s="1"/>
  <c r="R296" i="3" s="1"/>
  <c r="R297" i="3" s="1"/>
  <c r="R298" i="3" s="1"/>
  <c r="R299" i="3" s="1"/>
  <c r="R300" i="3" s="1"/>
  <c r="R301" i="3" s="1"/>
  <c r="R302" i="3" s="1"/>
  <c r="R303" i="3" s="1"/>
  <c r="R304" i="3" s="1"/>
  <c r="R305" i="3" s="1"/>
  <c r="R306" i="3" s="1"/>
  <c r="R307" i="3" s="1"/>
  <c r="R308" i="3" s="1"/>
  <c r="R309" i="3" s="1"/>
  <c r="R310" i="3" s="1"/>
  <c r="R311" i="3" s="1"/>
  <c r="R312" i="3" s="1"/>
  <c r="R313" i="3" s="1"/>
  <c r="R314" i="3" s="1"/>
  <c r="R315" i="3" s="1"/>
  <c r="R316" i="3" s="1"/>
  <c r="R317" i="3" s="1"/>
  <c r="R318" i="3" s="1"/>
  <c r="R319" i="3" s="1"/>
  <c r="R320" i="3" s="1"/>
  <c r="R321" i="3" s="1"/>
  <c r="R322" i="3" s="1"/>
  <c r="R323" i="3" s="1"/>
  <c r="R324" i="3" s="1"/>
  <c r="R325" i="3" s="1"/>
  <c r="R326" i="3" s="1"/>
  <c r="R327" i="3" s="1"/>
  <c r="R328" i="3" s="1"/>
  <c r="R329" i="3" s="1"/>
  <c r="R330" i="3" s="1"/>
  <c r="R331" i="3" s="1"/>
  <c r="R332" i="3" s="1"/>
  <c r="R333" i="3" s="1"/>
  <c r="R334" i="3" s="1"/>
  <c r="R335" i="3" s="1"/>
  <c r="R336" i="3" s="1"/>
  <c r="R337" i="3" s="1"/>
  <c r="R338" i="3" s="1"/>
  <c r="R339" i="3" s="1"/>
  <c r="R340" i="3" s="1"/>
  <c r="R341" i="3" s="1"/>
  <c r="R342" i="3" s="1"/>
  <c r="R343" i="3" s="1"/>
  <c r="R344" i="3" s="1"/>
  <c r="R345" i="3" s="1"/>
  <c r="R346" i="3" s="1"/>
  <c r="R347" i="3" s="1"/>
  <c r="R348" i="3" s="1"/>
  <c r="R349" i="3" s="1"/>
  <c r="R350" i="3" s="1"/>
  <c r="R351" i="3" s="1"/>
  <c r="R352" i="3" s="1"/>
  <c r="R353" i="3" s="1"/>
  <c r="R354" i="3" s="1"/>
  <c r="R355" i="3" s="1"/>
  <c r="R356" i="3" s="1"/>
  <c r="R357" i="3" s="1"/>
  <c r="R358" i="3" s="1"/>
  <c r="R359" i="3" s="1"/>
  <c r="R360" i="3" s="1"/>
  <c r="R361" i="3" s="1"/>
  <c r="R362" i="3" s="1"/>
  <c r="R363" i="3" s="1"/>
  <c r="R364" i="3" s="1"/>
  <c r="R365" i="3" s="1"/>
  <c r="R366" i="3" s="1"/>
  <c r="R367" i="3" s="1"/>
  <c r="R368" i="3" s="1"/>
  <c r="R369" i="3" s="1"/>
  <c r="R370" i="3" s="1"/>
  <c r="R371" i="3" s="1"/>
  <c r="R372" i="3" s="1"/>
  <c r="R373" i="3" s="1"/>
  <c r="R374" i="3" s="1"/>
  <c r="R375" i="3" s="1"/>
  <c r="R376" i="3" s="1"/>
  <c r="R377" i="3" s="1"/>
  <c r="R378" i="3" s="1"/>
  <c r="R379" i="3" s="1"/>
  <c r="R380" i="3" s="1"/>
  <c r="R381" i="3" s="1"/>
  <c r="R382" i="3" s="1"/>
  <c r="R383" i="3" s="1"/>
  <c r="R384" i="3" s="1"/>
  <c r="R385" i="3" s="1"/>
  <c r="R386" i="3" s="1"/>
  <c r="R387" i="3" s="1"/>
  <c r="R388" i="3" s="1"/>
  <c r="R389" i="3" s="1"/>
  <c r="R390" i="3" s="1"/>
  <c r="R391" i="3" s="1"/>
  <c r="R392" i="3" s="1"/>
  <c r="R393" i="3" s="1"/>
  <c r="R394" i="3" s="1"/>
  <c r="R395" i="3" s="1"/>
  <c r="R396" i="3" s="1"/>
  <c r="R397" i="3" s="1"/>
  <c r="R398" i="3" s="1"/>
  <c r="R399" i="3" s="1"/>
  <c r="R400" i="3" s="1"/>
  <c r="R401" i="3" s="1"/>
  <c r="R402" i="3" s="1"/>
  <c r="R403" i="3" s="1"/>
  <c r="R404" i="3" s="1"/>
  <c r="R405" i="3" s="1"/>
  <c r="R406" i="3" s="1"/>
  <c r="R407" i="3" s="1"/>
  <c r="U408" i="3"/>
  <c r="S408" i="3"/>
  <c r="Q408" i="3"/>
  <c r="H23" i="4"/>
  <c r="H408" i="3"/>
  <c r="G12" i="4"/>
  <c r="K408" i="3"/>
  <c r="H17" i="4"/>
  <c r="O408" i="3"/>
  <c r="H21" i="4"/>
  <c r="F4" i="3"/>
  <c r="D4" i="3"/>
  <c r="D3" i="3"/>
  <c r="D2" i="3"/>
  <c r="U1" i="3"/>
  <c r="E48" i="5"/>
  <c r="F47" i="5"/>
  <c r="I409" i="3"/>
  <c r="R408" i="3"/>
  <c r="C409" i="3"/>
</calcChain>
</file>

<file path=xl/sharedStrings.xml><?xml version="1.0" encoding="utf-8"?>
<sst xmlns="http://schemas.openxmlformats.org/spreadsheetml/2006/main" count="156" uniqueCount="118">
  <si>
    <t>AHV-Nr.</t>
  </si>
  <si>
    <t>Vorname:</t>
  </si>
  <si>
    <t>Aufenthaltsort</t>
  </si>
  <si>
    <t>Tel.Nr.</t>
  </si>
  <si>
    <t xml:space="preserve">Name: </t>
  </si>
  <si>
    <t>Zeitspanne vom:</t>
  </si>
  <si>
    <t>Kapitalanlage</t>
  </si>
  <si>
    <t>Kapitalrückzüge</t>
  </si>
  <si>
    <t>Zeitspanne:</t>
  </si>
  <si>
    <t>Bel.</t>
  </si>
  <si>
    <t>Einnahmen</t>
  </si>
  <si>
    <t>Ausgaben</t>
  </si>
  <si>
    <t>Saldospalte</t>
  </si>
  <si>
    <t>Kapitalverkehr</t>
  </si>
  <si>
    <t>Bemerkungen:</t>
  </si>
  <si>
    <t>Kontrolle</t>
  </si>
  <si>
    <t>A.   KASSENRECHNUNG</t>
  </si>
  <si>
    <t>Rubrik</t>
  </si>
  <si>
    <t>Einnahmen:</t>
  </si>
  <si>
    <t>Ausgaben:</t>
  </si>
  <si>
    <t>Lohnbezüge</t>
  </si>
  <si>
    <t xml:space="preserve">                  </t>
  </si>
  <si>
    <t xml:space="preserve">          </t>
  </si>
  <si>
    <t>Übrige Einnahmen:</t>
  </si>
  <si>
    <t xml:space="preserve">             </t>
  </si>
  <si>
    <t>Bestand laut letzter Rechnung</t>
  </si>
  <si>
    <t xml:space="preserve">per </t>
  </si>
  <si>
    <t>Bestand:</t>
  </si>
  <si>
    <t>Ausweis:</t>
  </si>
  <si>
    <t>B.   VERMÖGENSRECHNUNG</t>
  </si>
  <si>
    <t>Bestand gemäss Kassenrechnung</t>
  </si>
  <si>
    <t>Guthaben</t>
  </si>
  <si>
    <t xml:space="preserve"> - Verrechnungssteuern</t>
  </si>
  <si>
    <t xml:space="preserve"> - Zinse</t>
  </si>
  <si>
    <t xml:space="preserve"> - Alimente</t>
  </si>
  <si>
    <t>Darlehen</t>
  </si>
  <si>
    <t>Wohnkosten</t>
  </si>
  <si>
    <t>Passivzinsen</t>
  </si>
  <si>
    <t>Persönlicher Unterhalt</t>
  </si>
  <si>
    <t>Lohn
Gehalt</t>
  </si>
  <si>
    <t>Renten</t>
  </si>
  <si>
    <t>Sozialleistungen</t>
  </si>
  <si>
    <t>Sozial-
leistungen</t>
  </si>
  <si>
    <t>Alimente
Kinderzulagen</t>
  </si>
  <si>
    <t xml:space="preserve">verschiedene
 Einnahmen </t>
  </si>
  <si>
    <t>Unterhalts-
zahlungen</t>
  </si>
  <si>
    <t>Freizeit, Ferien,
Fahrzeuge</t>
  </si>
  <si>
    <t>Versicherungsprämien</t>
  </si>
  <si>
    <t>Versiche-
rungs
prämien</t>
  </si>
  <si>
    <t>Aktivzinsen
(vgl. 1)</t>
  </si>
  <si>
    <t>1)</t>
  </si>
  <si>
    <t>Nettozinsen und effektiv zuückerstattete Verrechnungssteuern</t>
  </si>
  <si>
    <t>Steuern
(vgl. 2)</t>
  </si>
  <si>
    <t>2)</t>
  </si>
  <si>
    <t>vor Abzug von Verrechnungssteuern und Skonto</t>
  </si>
  <si>
    <t>Verwaltung
Gebühren</t>
  </si>
  <si>
    <t>Verschiedene 
Ausgaben</t>
  </si>
  <si>
    <t>Kapilatrückzüge</t>
  </si>
  <si>
    <t>Abzahlung von
Darlehen</t>
  </si>
  <si>
    <t>Unterhaltszahlungen</t>
  </si>
  <si>
    <t xml:space="preserve">Freizeit, Ferien, Fahrzeuge </t>
  </si>
  <si>
    <t xml:space="preserve">Steuern (vor Abzug von Verrechnungssteuern und Skonto) </t>
  </si>
  <si>
    <t>Verwaltung / Gebühren</t>
  </si>
  <si>
    <t>Verschiedene Ausgaben</t>
  </si>
  <si>
    <t>Zeitspanne von:</t>
  </si>
  <si>
    <t>bis</t>
  </si>
  <si>
    <t>Bericht / Rechnung</t>
  </si>
  <si>
    <t>Vorname</t>
  </si>
  <si>
    <t>Gemeinde</t>
  </si>
  <si>
    <r>
      <t>Total</t>
    </r>
    <r>
      <rPr>
        <sz val="10"/>
        <rFont val="Arial"/>
        <family val="2"/>
      </rPr>
      <t xml:space="preserve"> (erfolgswirksame Posten)</t>
    </r>
  </si>
  <si>
    <t>Kapitalanlagen</t>
  </si>
  <si>
    <t>Abzahlung von Darlehen</t>
  </si>
  <si>
    <t>Aktivzinsen (Nettozinsen und effektiv zurückerstattete Verrechnungssteuern)</t>
  </si>
  <si>
    <t>Alimente / Kinderzulagen</t>
  </si>
  <si>
    <t>Total</t>
  </si>
  <si>
    <t>abzüglich Ausgaben</t>
  </si>
  <si>
    <t>Barschaft</t>
  </si>
  <si>
    <t>Bankguthaben</t>
  </si>
  <si>
    <t>PC-Guthaben</t>
  </si>
  <si>
    <t>Vorperiode</t>
  </si>
  <si>
    <t xml:space="preserve">Bestand </t>
  </si>
  <si>
    <t>Bestand per</t>
  </si>
  <si>
    <t xml:space="preserve"> - </t>
  </si>
  <si>
    <t>Wertschriften</t>
  </si>
  <si>
    <t>Übrige Aktiven</t>
  </si>
  <si>
    <t>Total Aktiven</t>
  </si>
  <si>
    <t>Passiven</t>
  </si>
  <si>
    <t>Aktiven</t>
  </si>
  <si>
    <t>Forderungen</t>
  </si>
  <si>
    <t>Total Passiven</t>
  </si>
  <si>
    <t>Vermehrung</t>
  </si>
  <si>
    <t>Verminderung</t>
  </si>
  <si>
    <t xml:space="preserve">Name </t>
  </si>
  <si>
    <t>Bemerkungen zur Rechnung</t>
  </si>
  <si>
    <t>Ausgefertigt durch die Betreuungsperson</t>
  </si>
  <si>
    <t>Betroffene(r)</t>
  </si>
  <si>
    <t>Name</t>
  </si>
  <si>
    <t>Geburtsdatum</t>
  </si>
  <si>
    <t>Heimatort</t>
  </si>
  <si>
    <t>Wohnort</t>
  </si>
  <si>
    <t>Massnahme</t>
  </si>
  <si>
    <t>Datum</t>
  </si>
  <si>
    <t>Unterschrift</t>
  </si>
  <si>
    <t>Eingesehen durche den/die Betroffene(n)</t>
  </si>
  <si>
    <t>EDV-Kassenrechnung</t>
  </si>
  <si>
    <t>Betreuungsperson</t>
  </si>
  <si>
    <t>KESB Luzern-Land</t>
  </si>
  <si>
    <t>vom</t>
  </si>
  <si>
    <t>Begleitbeistandschaft</t>
  </si>
  <si>
    <t>ZGB-Art.</t>
  </si>
  <si>
    <t>Vertretungsbeistandschaft</t>
  </si>
  <si>
    <t>Verwaltungsbeistandschaft</t>
  </si>
  <si>
    <t>Mitwirkungsbeistandschaft</t>
  </si>
  <si>
    <t>Kombination</t>
  </si>
  <si>
    <t>393, 394, 396</t>
  </si>
  <si>
    <t>umfassende Beistandschaft</t>
  </si>
  <si>
    <t>Unmündigen-Vormundschaft</t>
  </si>
  <si>
    <t>327a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</si>
</sst>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\ mmmm\ yyyy"/>
    <numFmt numFmtId="165" formatCode="dd/mm/yy;@"/>
  </numFmts>
  <fonts count="21" x14ac:knownFonts="1">
    <font>
      <sz val="10"/>
      <name val="MS Sans Serif"/>
    </font>
    <font>
      <sz val="10"/>
      <name val="MS Sans Serif"/>
      <family val="2"/>
    </font>
    <font>
      <b/>
      <sz val="10"/>
      <color indexed="9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left"/>
    </xf>
    <xf numFmtId="40" fontId="1" fillId="0" borderId="0" xfId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/>
    <xf numFmtId="0" fontId="15" fillId="3" borderId="5" xfId="0" applyFont="1" applyFill="1" applyBorder="1"/>
    <xf numFmtId="0" fontId="15" fillId="2" borderId="5" xfId="0" applyFont="1" applyFill="1" applyBorder="1" applyAlignment="1">
      <alignment horizontal="left"/>
    </xf>
    <xf numFmtId="0" fontId="8" fillId="0" borderId="0" xfId="0" applyFont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/>
    <xf numFmtId="0" fontId="8" fillId="0" borderId="9" xfId="0" applyFont="1" applyBorder="1" applyAlignment="1">
      <alignment horizontal="left"/>
    </xf>
    <xf numFmtId="40" fontId="8" fillId="0" borderId="10" xfId="1" applyFont="1" applyBorder="1" applyAlignment="1">
      <alignment horizontal="right"/>
    </xf>
    <xf numFmtId="40" fontId="8" fillId="0" borderId="11" xfId="1" applyFont="1" applyBorder="1" applyAlignment="1">
      <alignment horizontal="right"/>
    </xf>
    <xf numFmtId="40" fontId="8" fillId="0" borderId="10" xfId="1" applyFont="1" applyBorder="1"/>
    <xf numFmtId="40" fontId="8" fillId="0" borderId="11" xfId="1" applyFont="1" applyBorder="1"/>
    <xf numFmtId="40" fontId="8" fillId="0" borderId="9" xfId="1" applyFont="1" applyBorder="1" applyAlignment="1">
      <alignment horizontal="left"/>
    </xf>
    <xf numFmtId="40" fontId="8" fillId="0" borderId="0" xfId="1" applyFont="1"/>
    <xf numFmtId="14" fontId="8" fillId="0" borderId="9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0" fontId="8" fillId="0" borderId="13" xfId="1" applyFont="1" applyBorder="1"/>
    <xf numFmtId="40" fontId="8" fillId="0" borderId="12" xfId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/>
    <xf numFmtId="40" fontId="8" fillId="0" borderId="14" xfId="1" applyFont="1" applyBorder="1"/>
    <xf numFmtId="40" fontId="16" fillId="4" borderId="6" xfId="1" applyFont="1" applyFill="1" applyBorder="1"/>
    <xf numFmtId="40" fontId="8" fillId="4" borderId="9" xfId="1" applyFont="1" applyFill="1" applyBorder="1" applyAlignment="1">
      <alignment horizontal="right"/>
    </xf>
    <xf numFmtId="0" fontId="17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40" fontId="6" fillId="2" borderId="15" xfId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3" fillId="0" borderId="16" xfId="0" applyFont="1" applyBorder="1"/>
    <xf numFmtId="40" fontId="3" fillId="0" borderId="0" xfId="1" applyFont="1"/>
    <xf numFmtId="40" fontId="6" fillId="2" borderId="15" xfId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7" xfId="0" applyFont="1" applyBorder="1"/>
    <xf numFmtId="14" fontId="0" fillId="5" borderId="0" xfId="0" applyNumberFormat="1" applyFill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40" fontId="3" fillId="0" borderId="0" xfId="1" applyFont="1" applyAlignment="1">
      <alignment horizontal="right"/>
    </xf>
    <xf numFmtId="0" fontId="3" fillId="0" borderId="0" xfId="0" applyFont="1" applyFill="1" applyAlignment="1"/>
    <xf numFmtId="14" fontId="3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left"/>
    </xf>
    <xf numFmtId="0" fontId="6" fillId="2" borderId="18" xfId="0" applyFont="1" applyFill="1" applyBorder="1"/>
    <xf numFmtId="0" fontId="3" fillId="0" borderId="15" xfId="0" applyFont="1" applyBorder="1"/>
    <xf numFmtId="0" fontId="3" fillId="0" borderId="19" xfId="0" applyFont="1" applyBorder="1"/>
    <xf numFmtId="0" fontId="3" fillId="0" borderId="20" xfId="0" applyFont="1" applyBorder="1"/>
    <xf numFmtId="14" fontId="3" fillId="0" borderId="20" xfId="0" applyNumberFormat="1" applyFont="1" applyFill="1" applyBorder="1"/>
    <xf numFmtId="0" fontId="3" fillId="0" borderId="21" xfId="0" applyFont="1" applyBorder="1"/>
    <xf numFmtId="40" fontId="3" fillId="0" borderId="20" xfId="1" applyFont="1" applyBorder="1"/>
    <xf numFmtId="40" fontId="5" fillId="0" borderId="20" xfId="1" applyFont="1" applyBorder="1"/>
    <xf numFmtId="40" fontId="3" fillId="0" borderId="21" xfId="1" applyFont="1" applyBorder="1"/>
    <xf numFmtId="40" fontId="3" fillId="0" borderId="15" xfId="1" applyFont="1" applyBorder="1"/>
    <xf numFmtId="40" fontId="5" fillId="0" borderId="15" xfId="1" applyFont="1" applyBorder="1"/>
    <xf numFmtId="40" fontId="3" fillId="0" borderId="19" xfId="1" applyFont="1" applyBorder="1"/>
    <xf numFmtId="40" fontId="20" fillId="0" borderId="22" xfId="1" applyFont="1" applyBorder="1"/>
    <xf numFmtId="40" fontId="3" fillId="0" borderId="22" xfId="1" applyFont="1" applyBorder="1"/>
    <xf numFmtId="40" fontId="3" fillId="5" borderId="19" xfId="1" applyFont="1" applyFill="1" applyBorder="1"/>
    <xf numFmtId="40" fontId="3" fillId="5" borderId="15" xfId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0" fillId="2" borderId="0" xfId="0" applyFill="1"/>
    <xf numFmtId="14" fontId="2" fillId="2" borderId="0" xfId="0" applyNumberFormat="1" applyFont="1" applyFill="1" applyAlignment="1">
      <alignment horizontal="left"/>
    </xf>
    <xf numFmtId="40" fontId="3" fillId="0" borderId="1" xfId="1" applyFont="1" applyBorder="1"/>
    <xf numFmtId="40" fontId="3" fillId="0" borderId="0" xfId="1" applyFont="1" applyBorder="1"/>
    <xf numFmtId="40" fontId="3" fillId="0" borderId="23" xfId="1" applyFont="1" applyBorder="1"/>
    <xf numFmtId="40" fontId="3" fillId="5" borderId="21" xfId="1" applyFont="1" applyFill="1" applyBorder="1"/>
    <xf numFmtId="40" fontId="3" fillId="5" borderId="24" xfId="1" applyFont="1" applyFill="1" applyBorder="1"/>
    <xf numFmtId="0" fontId="3" fillId="5" borderId="24" xfId="0" applyFont="1" applyFill="1" applyBorder="1"/>
    <xf numFmtId="40" fontId="3" fillId="5" borderId="25" xfId="1" applyFont="1" applyFill="1" applyBorder="1"/>
    <xf numFmtId="0" fontId="3" fillId="5" borderId="25" xfId="0" applyFont="1" applyFill="1" applyBorder="1"/>
    <xf numFmtId="0" fontId="5" fillId="0" borderId="1" xfId="0" applyFont="1" applyBorder="1"/>
    <xf numFmtId="0" fontId="5" fillId="0" borderId="17" xfId="0" applyFont="1" applyBorder="1" applyAlignment="1">
      <alignment horizontal="left"/>
    </xf>
    <xf numFmtId="40" fontId="4" fillId="0" borderId="23" xfId="1" applyFont="1" applyFill="1" applyBorder="1"/>
    <xf numFmtId="40" fontId="5" fillId="0" borderId="21" xfId="1" applyFont="1" applyFill="1" applyBorder="1"/>
    <xf numFmtId="0" fontId="0" fillId="0" borderId="16" xfId="0" applyBorder="1"/>
    <xf numFmtId="0" fontId="0" fillId="0" borderId="0" xfId="0" applyAlignment="1">
      <alignment horizontal="right"/>
    </xf>
    <xf numFmtId="40" fontId="1" fillId="0" borderId="16" xfId="1" applyBorder="1"/>
    <xf numFmtId="0" fontId="0" fillId="0" borderId="0" xfId="0" applyBorder="1"/>
    <xf numFmtId="0" fontId="3" fillId="0" borderId="26" xfId="0" applyFont="1" applyBorder="1"/>
    <xf numFmtId="0" fontId="3" fillId="0" borderId="27" xfId="0" applyFont="1" applyBorder="1"/>
    <xf numFmtId="0" fontId="4" fillId="0" borderId="16" xfId="0" applyFont="1" applyBorder="1"/>
    <xf numFmtId="165" fontId="8" fillId="0" borderId="0" xfId="0" applyNumberFormat="1" applyFont="1"/>
    <xf numFmtId="0" fontId="8" fillId="0" borderId="19" xfId="0" applyFont="1" applyBorder="1"/>
    <xf numFmtId="0" fontId="17" fillId="0" borderId="18" xfId="0" applyFont="1" applyBorder="1" applyAlignment="1">
      <alignment wrapText="1"/>
    </xf>
    <xf numFmtId="165" fontId="8" fillId="0" borderId="21" xfId="0" applyNumberFormat="1" applyFont="1" applyBorder="1"/>
    <xf numFmtId="0" fontId="8" fillId="0" borderId="0" xfId="0" applyNumberFormat="1" applyFont="1"/>
    <xf numFmtId="0" fontId="8" fillId="0" borderId="9" xfId="0" applyNumberFormat="1" applyFont="1" applyBorder="1" applyAlignment="1">
      <alignment horizontal="left"/>
    </xf>
    <xf numFmtId="0" fontId="8" fillId="0" borderId="10" xfId="1" applyNumberFormat="1" applyFont="1" applyBorder="1" applyAlignment="1">
      <alignment horizontal="right"/>
    </xf>
    <xf numFmtId="0" fontId="8" fillId="0" borderId="11" xfId="1" applyNumberFormat="1" applyFont="1" applyBorder="1" applyAlignment="1">
      <alignment horizontal="right"/>
    </xf>
    <xf numFmtId="0" fontId="8" fillId="0" borderId="0" xfId="0" applyNumberFormat="1" applyFont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7" borderId="0" xfId="0" applyFont="1" applyFill="1" applyBorder="1"/>
    <xf numFmtId="0" fontId="13" fillId="7" borderId="0" xfId="0" applyFont="1" applyFill="1" applyBorder="1"/>
    <xf numFmtId="0" fontId="13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6" borderId="25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1" fillId="6" borderId="20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40" fontId="18" fillId="4" borderId="6" xfId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left" indent="1"/>
    </xf>
    <xf numFmtId="0" fontId="11" fillId="6" borderId="32" xfId="0" applyFont="1" applyFill="1" applyBorder="1" applyAlignment="1">
      <alignment horizontal="left" indent="1"/>
    </xf>
    <xf numFmtId="164" fontId="11" fillId="6" borderId="32" xfId="0" applyNumberFormat="1" applyFont="1" applyFill="1" applyBorder="1" applyAlignment="1">
      <alignment horizontal="left" indent="1"/>
    </xf>
    <xf numFmtId="0" fontId="11" fillId="6" borderId="31" xfId="0" applyFont="1" applyFill="1" applyBorder="1" applyAlignment="1">
      <alignment horizontal="left"/>
    </xf>
    <xf numFmtId="0" fontId="11" fillId="6" borderId="3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1" fillId="6" borderId="31" xfId="0" applyNumberFormat="1" applyFont="1" applyFill="1" applyBorder="1" applyAlignment="1">
      <alignment horizontal="center"/>
    </xf>
    <xf numFmtId="0" fontId="3" fillId="5" borderId="28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5" borderId="29" xfId="0" applyFont="1" applyFill="1" applyBorder="1" applyAlignment="1">
      <alignment horizontal="left" vertical="top"/>
    </xf>
    <xf numFmtId="0" fontId="10" fillId="5" borderId="27" xfId="0" applyFont="1" applyFill="1" applyBorder="1" applyAlignment="1">
      <alignment horizontal="left" vertical="top"/>
    </xf>
    <xf numFmtId="0" fontId="10" fillId="5" borderId="30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0" fontId="10" fillId="5" borderId="20" xfId="0" applyFont="1" applyFill="1" applyBorder="1" applyAlignment="1">
      <alignment horizontal="left" vertical="top"/>
    </xf>
    <xf numFmtId="0" fontId="10" fillId="5" borderId="17" xfId="0" applyFont="1" applyFill="1" applyBorder="1" applyAlignment="1">
      <alignment horizontal="left" vertical="top"/>
    </xf>
    <xf numFmtId="0" fontId="10" fillId="5" borderId="16" xfId="0" applyFont="1" applyFill="1" applyBorder="1" applyAlignment="1">
      <alignment horizontal="left" vertical="top"/>
    </xf>
    <xf numFmtId="0" fontId="10" fillId="5" borderId="21" xfId="0" applyFont="1" applyFill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33</xdr:row>
      <xdr:rowOff>91440</xdr:rowOff>
    </xdr:from>
    <xdr:to>
      <xdr:col>7</xdr:col>
      <xdr:colOff>624840</xdr:colOff>
      <xdr:row>33</xdr:row>
      <xdr:rowOff>91440</xdr:rowOff>
    </xdr:to>
    <xdr:sp macro="" textlink="">
      <xdr:nvSpPr>
        <xdr:cNvPr id="2089" name="Line 8"/>
        <xdr:cNvSpPr>
          <a:spLocks noChangeShapeType="1"/>
        </xdr:cNvSpPr>
      </xdr:nvSpPr>
      <xdr:spPr bwMode="auto">
        <a:xfrm flipH="1">
          <a:off x="6080760" y="7147560"/>
          <a:ext cx="441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624840</xdr:colOff>
      <xdr:row>33</xdr:row>
      <xdr:rowOff>22860</xdr:rowOff>
    </xdr:from>
    <xdr:to>
      <xdr:col>7</xdr:col>
      <xdr:colOff>624840</xdr:colOff>
      <xdr:row>33</xdr:row>
      <xdr:rowOff>91440</xdr:rowOff>
    </xdr:to>
    <xdr:cxnSp macro="">
      <xdr:nvCxnSpPr>
        <xdr:cNvPr id="2090" name="AutoShape 9"/>
        <xdr:cNvCxnSpPr>
          <a:cxnSpLocks noChangeShapeType="1"/>
        </xdr:cNvCxnSpPr>
      </xdr:nvCxnSpPr>
      <xdr:spPr bwMode="auto">
        <a:xfrm flipV="1">
          <a:off x="6522720" y="7078980"/>
          <a:ext cx="0" cy="685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37"/>
  <sheetViews>
    <sheetView tabSelected="1" zoomScaleNormal="100" workbookViewId="0">
      <selection activeCell="A4" sqref="A4"/>
    </sheetView>
  </sheetViews>
  <sheetFormatPr baseColWidth="10" defaultColWidth="25.85546875" defaultRowHeight="19.5" customHeight="1" x14ac:dyDescent="0.2"/>
  <cols>
    <col min="1" max="1" width="38.7109375" style="116" customWidth="1"/>
    <col min="2" max="2" width="34.28515625" style="116" customWidth="1"/>
    <col min="3" max="3" width="8.5703125" style="117" customWidth="1"/>
    <col min="4" max="4" width="16.140625" style="117" customWidth="1"/>
    <col min="5" max="5" width="4.140625" style="117" customWidth="1"/>
    <col min="6" max="6" width="15.28515625" style="116" customWidth="1"/>
    <col min="7" max="16384" width="25.85546875" style="116"/>
  </cols>
  <sheetData>
    <row r="1" spans="1:5" ht="19.5" customHeight="1" x14ac:dyDescent="0.25">
      <c r="A1" s="115" t="s">
        <v>106</v>
      </c>
      <c r="C1" s="137"/>
      <c r="D1" s="137"/>
      <c r="E1" s="137"/>
    </row>
    <row r="2" spans="1:5" ht="19.5" customHeight="1" x14ac:dyDescent="0.2">
      <c r="B2" s="117"/>
      <c r="C2" s="143"/>
      <c r="D2" s="143"/>
    </row>
    <row r="7" spans="1:5" ht="19.5" customHeight="1" x14ac:dyDescent="0.25">
      <c r="A7" s="115" t="s">
        <v>95</v>
      </c>
      <c r="B7" s="117"/>
    </row>
    <row r="8" spans="1:5" ht="22.5" customHeight="1" x14ac:dyDescent="0.2">
      <c r="A8" s="116" t="s">
        <v>0</v>
      </c>
      <c r="B8" s="138"/>
      <c r="C8" s="138"/>
      <c r="D8" s="138"/>
      <c r="E8" s="138"/>
    </row>
    <row r="9" spans="1:5" ht="19.5" customHeight="1" x14ac:dyDescent="0.2">
      <c r="A9" s="116" t="s">
        <v>96</v>
      </c>
      <c r="B9" s="139"/>
      <c r="C9" s="139"/>
      <c r="D9" s="139"/>
      <c r="E9" s="139"/>
    </row>
    <row r="10" spans="1:5" ht="19.5" customHeight="1" x14ac:dyDescent="0.2">
      <c r="A10" s="116" t="s">
        <v>67</v>
      </c>
      <c r="B10" s="139"/>
      <c r="C10" s="139"/>
      <c r="D10" s="139"/>
      <c r="E10" s="139"/>
    </row>
    <row r="11" spans="1:5" ht="19.5" customHeight="1" x14ac:dyDescent="0.2">
      <c r="A11" s="116" t="s">
        <v>97</v>
      </c>
      <c r="B11" s="140"/>
      <c r="C11" s="140"/>
      <c r="D11" s="140"/>
      <c r="E11" s="140"/>
    </row>
    <row r="12" spans="1:5" ht="19.5" customHeight="1" x14ac:dyDescent="0.2">
      <c r="A12" s="116" t="s">
        <v>98</v>
      </c>
      <c r="B12" s="139"/>
      <c r="C12" s="139"/>
      <c r="D12" s="139"/>
      <c r="E12" s="139"/>
    </row>
    <row r="13" spans="1:5" ht="19.5" customHeight="1" x14ac:dyDescent="0.2">
      <c r="A13" s="116" t="s">
        <v>99</v>
      </c>
      <c r="B13" s="139"/>
      <c r="C13" s="139"/>
      <c r="D13" s="139"/>
      <c r="E13" s="139"/>
    </row>
    <row r="14" spans="1:5" ht="19.5" customHeight="1" x14ac:dyDescent="0.2">
      <c r="A14" s="116" t="s">
        <v>2</v>
      </c>
      <c r="B14" s="139"/>
      <c r="C14" s="139"/>
      <c r="D14" s="139"/>
      <c r="E14" s="139"/>
    </row>
    <row r="15" spans="1:5" ht="19.5" customHeight="1" x14ac:dyDescent="0.2">
      <c r="B15" s="117"/>
    </row>
    <row r="16" spans="1:5" ht="19.5" customHeight="1" x14ac:dyDescent="0.2">
      <c r="B16" s="117"/>
    </row>
    <row r="17" spans="1:6" ht="19.5" customHeight="1" x14ac:dyDescent="0.2">
      <c r="B17" s="117"/>
    </row>
    <row r="19" spans="1:6" s="122" customFormat="1" ht="37.5" customHeight="1" x14ac:dyDescent="0.2">
      <c r="A19" s="118"/>
      <c r="B19" s="119" t="s">
        <v>66</v>
      </c>
      <c r="C19" s="120"/>
      <c r="D19" s="121"/>
      <c r="E19" s="121"/>
    </row>
    <row r="20" spans="1:6" ht="10.5" customHeight="1" x14ac:dyDescent="0.4">
      <c r="A20" s="123"/>
      <c r="B20" s="124"/>
      <c r="C20" s="125"/>
      <c r="D20" s="126"/>
      <c r="E20" s="126"/>
    </row>
    <row r="21" spans="1:6" ht="13.5" customHeight="1" x14ac:dyDescent="0.2"/>
    <row r="22" spans="1:6" ht="19.5" customHeight="1" x14ac:dyDescent="0.2">
      <c r="B22" s="117" t="s">
        <v>107</v>
      </c>
      <c r="C22" s="144"/>
      <c r="D22" s="144"/>
      <c r="E22" s="144"/>
    </row>
    <row r="23" spans="1:6" ht="19.5" customHeight="1" x14ac:dyDescent="0.2">
      <c r="B23" s="117" t="s">
        <v>65</v>
      </c>
      <c r="C23" s="144"/>
      <c r="D23" s="144"/>
      <c r="E23" s="144"/>
    </row>
    <row r="25" spans="1:6" ht="19.5" customHeight="1" x14ac:dyDescent="0.2">
      <c r="E25" s="127"/>
    </row>
    <row r="26" spans="1:6" ht="19.5" customHeight="1" x14ac:dyDescent="0.25">
      <c r="A26" s="115" t="s">
        <v>100</v>
      </c>
      <c r="B26" s="128" t="s">
        <v>108</v>
      </c>
      <c r="C26" s="129" t="s">
        <v>109</v>
      </c>
      <c r="D26" s="130">
        <v>393</v>
      </c>
      <c r="E26" s="131"/>
      <c r="F26" s="132"/>
    </row>
    <row r="27" spans="1:6" ht="19.5" customHeight="1" x14ac:dyDescent="0.2">
      <c r="B27" s="128" t="s">
        <v>110</v>
      </c>
      <c r="C27" s="129" t="s">
        <v>109</v>
      </c>
      <c r="D27" s="130">
        <v>394</v>
      </c>
      <c r="E27" s="133"/>
    </row>
    <row r="28" spans="1:6" ht="19.5" customHeight="1" x14ac:dyDescent="0.2">
      <c r="B28" s="128" t="s">
        <v>111</v>
      </c>
      <c r="C28" s="129" t="s">
        <v>109</v>
      </c>
      <c r="D28" s="130">
        <v>395</v>
      </c>
      <c r="E28" s="134"/>
    </row>
    <row r="29" spans="1:6" ht="19.5" customHeight="1" x14ac:dyDescent="0.2">
      <c r="B29" s="128" t="s">
        <v>112</v>
      </c>
      <c r="C29" s="129" t="s">
        <v>109</v>
      </c>
      <c r="D29" s="130">
        <v>396</v>
      </c>
      <c r="E29" s="134"/>
    </row>
    <row r="30" spans="1:6" ht="19.5" customHeight="1" x14ac:dyDescent="0.2">
      <c r="B30" s="128" t="s">
        <v>113</v>
      </c>
      <c r="C30" s="129" t="s">
        <v>109</v>
      </c>
      <c r="D30" s="130" t="s">
        <v>114</v>
      </c>
      <c r="E30" s="134"/>
    </row>
    <row r="31" spans="1:6" ht="19.5" customHeight="1" x14ac:dyDescent="0.2">
      <c r="B31" s="128" t="s">
        <v>115</v>
      </c>
      <c r="C31" s="129" t="s">
        <v>109</v>
      </c>
      <c r="D31" s="130">
        <v>398</v>
      </c>
      <c r="E31" s="131"/>
    </row>
    <row r="32" spans="1:6" ht="19.5" customHeight="1" x14ac:dyDescent="0.2">
      <c r="B32" s="128" t="s">
        <v>116</v>
      </c>
      <c r="C32" s="129" t="s">
        <v>109</v>
      </c>
      <c r="D32" s="130" t="s">
        <v>117</v>
      </c>
      <c r="E32" s="133"/>
    </row>
    <row r="33" spans="1:5" ht="19.5" customHeight="1" x14ac:dyDescent="0.2">
      <c r="E33" s="135"/>
    </row>
    <row r="36" spans="1:5" ht="19.5" customHeight="1" x14ac:dyDescent="0.25">
      <c r="A36" s="115" t="s">
        <v>105</v>
      </c>
      <c r="B36" s="141"/>
      <c r="C36" s="141"/>
      <c r="D36" s="141"/>
      <c r="E36" s="141"/>
    </row>
    <row r="37" spans="1:5" ht="19.5" customHeight="1" x14ac:dyDescent="0.2">
      <c r="A37" s="116" t="s">
        <v>3</v>
      </c>
      <c r="B37" s="142"/>
      <c r="C37" s="142"/>
      <c r="D37" s="142"/>
      <c r="E37" s="142"/>
    </row>
  </sheetData>
  <protectedRanges>
    <protectedRange sqref="G3 C8:E14 C22:E23 C36:E37 E26:E32 C1:E2" name="Bereich1_1"/>
  </protectedRanges>
  <mergeCells count="13">
    <mergeCell ref="B13:E13"/>
    <mergeCell ref="B14:E14"/>
    <mergeCell ref="B36:E36"/>
    <mergeCell ref="B37:E37"/>
    <mergeCell ref="C2:D2"/>
    <mergeCell ref="C22:E22"/>
    <mergeCell ref="C23:E23"/>
    <mergeCell ref="B12:E12"/>
    <mergeCell ref="C1:E1"/>
    <mergeCell ref="B8:E8"/>
    <mergeCell ref="B9:E9"/>
    <mergeCell ref="B10:E10"/>
    <mergeCell ref="B11:E11"/>
  </mergeCells>
  <phoneticPr fontId="0" type="noConversion"/>
  <pageMargins left="0.76" right="0.7" top="0.98425196850393704" bottom="0.98425196850393704" header="0.51181102362204722" footer="0.51181102362204722"/>
  <pageSetup paperSize="9" orientation="portrait" verticalDpi="300" r:id="rId1"/>
  <headerFooter alignWithMargins="0">
    <oddFooter>&amp;LTitelblatt&amp;C&amp;D&amp;RSeite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Y412"/>
  <sheetViews>
    <sheetView view="pageBreakPreview" zoomScaleNormal="95" zoomScaleSheetLayoutView="100" workbookViewId="0">
      <pane ySplit="7" topLeftCell="A8" activePane="bottomLeft" state="frozen"/>
      <selection activeCell="B23" sqref="B23"/>
      <selection pane="bottomLeft" activeCell="C8" sqref="C8"/>
    </sheetView>
  </sheetViews>
  <sheetFormatPr baseColWidth="10" defaultColWidth="11.42578125" defaultRowHeight="12.75" x14ac:dyDescent="0.2"/>
  <cols>
    <col min="1" max="1" width="7.85546875" style="3" bestFit="1" customWidth="1"/>
    <col min="2" max="2" width="6.5703125" style="13" customWidth="1"/>
    <col min="3" max="17" width="9.85546875" style="6" customWidth="1"/>
    <col min="18" max="18" width="10.42578125" style="3" customWidth="1"/>
    <col min="19" max="21" width="10.7109375" style="6" customWidth="1"/>
    <col min="22" max="22" width="16" style="3" customWidth="1"/>
    <col min="23" max="23" width="17.85546875" style="7" customWidth="1"/>
    <col min="24" max="16384" width="11.42578125" style="3"/>
  </cols>
  <sheetData>
    <row r="1" spans="1:25" ht="18" customHeight="1" x14ac:dyDescent="0.25">
      <c r="B1" s="14" t="s">
        <v>104</v>
      </c>
      <c r="R1" s="6"/>
      <c r="T1" s="8" t="s">
        <v>68</v>
      </c>
      <c r="U1" s="6">
        <f>Titelblatt!C1</f>
        <v>0</v>
      </c>
      <c r="V1" s="7"/>
      <c r="W1" s="3"/>
    </row>
    <row r="2" spans="1:25" s="9" customFormat="1" ht="18" customHeight="1" x14ac:dyDescent="0.2">
      <c r="B2" s="12" t="s">
        <v>4</v>
      </c>
      <c r="C2" s="8"/>
      <c r="D2" s="6">
        <f>Titelblatt!C9</f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</row>
    <row r="3" spans="1:25" s="9" customFormat="1" ht="18" customHeight="1" x14ac:dyDescent="0.2">
      <c r="B3" s="12" t="s">
        <v>67</v>
      </c>
      <c r="C3" s="8"/>
      <c r="D3" s="6">
        <f>Titelblatt!C10</f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</row>
    <row r="4" spans="1:25" ht="17.25" customHeight="1" thickBot="1" x14ac:dyDescent="0.25">
      <c r="B4" s="11" t="s">
        <v>8</v>
      </c>
      <c r="D4" s="59">
        <f>Titelblatt!C22</f>
        <v>0</v>
      </c>
      <c r="E4" s="58" t="s">
        <v>65</v>
      </c>
      <c r="F4" s="59">
        <f>Titelblatt!C23</f>
        <v>0</v>
      </c>
      <c r="R4" s="6"/>
      <c r="V4" s="7"/>
      <c r="W4" s="3"/>
    </row>
    <row r="5" spans="1:25" s="20" customFormat="1" ht="12" x14ac:dyDescent="0.2">
      <c r="A5" s="16" t="s">
        <v>101</v>
      </c>
      <c r="B5" s="16" t="s">
        <v>9</v>
      </c>
      <c r="C5" s="17" t="s">
        <v>10</v>
      </c>
      <c r="D5" s="17"/>
      <c r="E5" s="17"/>
      <c r="F5" s="17"/>
      <c r="G5" s="17"/>
      <c r="H5" s="17"/>
      <c r="I5" s="17" t="s">
        <v>11</v>
      </c>
      <c r="J5" s="17"/>
      <c r="K5" s="17"/>
      <c r="L5" s="17"/>
      <c r="M5" s="17"/>
      <c r="N5" s="17"/>
      <c r="O5" s="17"/>
      <c r="P5" s="17"/>
      <c r="Q5" s="17"/>
      <c r="R5" s="18" t="s">
        <v>12</v>
      </c>
      <c r="S5" s="17" t="s">
        <v>13</v>
      </c>
      <c r="T5" s="17"/>
      <c r="U5" s="17"/>
      <c r="V5" s="19" t="s">
        <v>14</v>
      </c>
    </row>
    <row r="6" spans="1:25" s="20" customFormat="1" ht="14.25" customHeight="1" x14ac:dyDescent="0.2">
      <c r="A6" s="107"/>
      <c r="B6" s="21"/>
      <c r="C6" s="22">
        <v>10</v>
      </c>
      <c r="D6" s="22">
        <v>11</v>
      </c>
      <c r="E6" s="22">
        <v>12</v>
      </c>
      <c r="F6" s="22">
        <v>13</v>
      </c>
      <c r="G6" s="22">
        <v>14</v>
      </c>
      <c r="H6" s="23">
        <v>15</v>
      </c>
      <c r="I6" s="23">
        <v>30</v>
      </c>
      <c r="J6" s="23">
        <v>31</v>
      </c>
      <c r="K6" s="23">
        <v>32</v>
      </c>
      <c r="L6" s="23">
        <v>33</v>
      </c>
      <c r="M6" s="23">
        <v>34</v>
      </c>
      <c r="N6" s="23">
        <v>35</v>
      </c>
      <c r="O6" s="23">
        <v>36</v>
      </c>
      <c r="P6" s="23">
        <v>37</v>
      </c>
      <c r="Q6" s="23">
        <v>38</v>
      </c>
      <c r="R6" s="39"/>
      <c r="S6" s="23">
        <v>50</v>
      </c>
      <c r="T6" s="23">
        <v>51</v>
      </c>
      <c r="U6" s="23">
        <v>52</v>
      </c>
      <c r="V6" s="21"/>
      <c r="W6" s="24"/>
      <c r="X6" s="24"/>
      <c r="Y6" s="24"/>
    </row>
    <row r="7" spans="1:25" s="45" customFormat="1" ht="30.75" customHeight="1" x14ac:dyDescent="0.2">
      <c r="A7" s="108"/>
      <c r="B7" s="41"/>
      <c r="C7" s="42" t="s">
        <v>39</v>
      </c>
      <c r="D7" s="42" t="s">
        <v>40</v>
      </c>
      <c r="E7" s="42" t="s">
        <v>42</v>
      </c>
      <c r="F7" s="42" t="s">
        <v>43</v>
      </c>
      <c r="G7" s="42" t="s">
        <v>49</v>
      </c>
      <c r="H7" s="43" t="s">
        <v>44</v>
      </c>
      <c r="I7" s="43" t="s">
        <v>38</v>
      </c>
      <c r="J7" s="43" t="s">
        <v>36</v>
      </c>
      <c r="K7" s="43" t="s">
        <v>45</v>
      </c>
      <c r="L7" s="43" t="s">
        <v>46</v>
      </c>
      <c r="M7" s="43" t="s">
        <v>48</v>
      </c>
      <c r="N7" s="43" t="s">
        <v>52</v>
      </c>
      <c r="O7" s="43" t="s">
        <v>37</v>
      </c>
      <c r="P7" s="43" t="s">
        <v>55</v>
      </c>
      <c r="Q7" s="43" t="s">
        <v>56</v>
      </c>
      <c r="R7" s="136">
        <v>0</v>
      </c>
      <c r="S7" s="43" t="s">
        <v>57</v>
      </c>
      <c r="T7" s="43" t="s">
        <v>6</v>
      </c>
      <c r="U7" s="43" t="s">
        <v>58</v>
      </c>
      <c r="V7" s="41"/>
      <c r="W7" s="44"/>
      <c r="X7" s="44"/>
      <c r="Y7" s="44"/>
    </row>
    <row r="8" spans="1:25" s="110" customFormat="1" ht="12" x14ac:dyDescent="0.2">
      <c r="B8" s="111">
        <v>1</v>
      </c>
      <c r="C8" s="112"/>
      <c r="D8" s="112"/>
      <c r="E8" s="112"/>
      <c r="F8" s="112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40">
        <f t="shared" ref="R8:R71" si="0">R7+(SUM(C8:H8))-(SUM(I8:Q8))</f>
        <v>0</v>
      </c>
      <c r="S8" s="113"/>
      <c r="T8" s="113"/>
      <c r="U8" s="113"/>
      <c r="V8" s="111"/>
      <c r="W8" s="114"/>
      <c r="X8" s="114"/>
      <c r="Y8" s="114"/>
    </row>
    <row r="9" spans="1:25" s="20" customFormat="1" ht="12" x14ac:dyDescent="0.2">
      <c r="A9" s="106"/>
      <c r="B9" s="25">
        <v>2</v>
      </c>
      <c r="C9" s="26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40">
        <f t="shared" si="0"/>
        <v>0</v>
      </c>
      <c r="S9" s="27"/>
      <c r="T9" s="27"/>
      <c r="U9" s="27"/>
      <c r="V9" s="25"/>
      <c r="W9" s="24"/>
      <c r="X9" s="24"/>
      <c r="Y9" s="24"/>
    </row>
    <row r="10" spans="1:25" s="20" customFormat="1" ht="12" x14ac:dyDescent="0.2">
      <c r="A10" s="106"/>
      <c r="B10" s="25">
        <v>3</v>
      </c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40">
        <f t="shared" si="0"/>
        <v>0</v>
      </c>
      <c r="S10" s="27"/>
      <c r="T10" s="27"/>
      <c r="U10" s="27"/>
      <c r="V10" s="25"/>
      <c r="W10" s="24"/>
      <c r="X10" s="24"/>
      <c r="Y10" s="24"/>
    </row>
    <row r="11" spans="1:25" s="20" customFormat="1" ht="12" x14ac:dyDescent="0.2">
      <c r="A11" s="106"/>
      <c r="B11" s="25">
        <v>4</v>
      </c>
      <c r="C11" s="26"/>
      <c r="D11" s="26"/>
      <c r="E11" s="26"/>
      <c r="F11" s="26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0">
        <f t="shared" si="0"/>
        <v>0</v>
      </c>
      <c r="S11" s="27"/>
      <c r="T11" s="27"/>
      <c r="U11" s="27"/>
      <c r="V11" s="25"/>
      <c r="W11" s="24"/>
      <c r="X11" s="24"/>
      <c r="Y11" s="24"/>
    </row>
    <row r="12" spans="1:25" s="20" customFormat="1" ht="12" x14ac:dyDescent="0.2">
      <c r="A12" s="106"/>
      <c r="B12" s="25">
        <v>5</v>
      </c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0">
        <f t="shared" si="0"/>
        <v>0</v>
      </c>
      <c r="S12" s="27"/>
      <c r="T12" s="27"/>
      <c r="U12" s="27"/>
      <c r="V12" s="25"/>
      <c r="W12" s="24"/>
      <c r="X12" s="24"/>
      <c r="Y12" s="24"/>
    </row>
    <row r="13" spans="1:25" s="20" customFormat="1" ht="12" x14ac:dyDescent="0.2">
      <c r="A13" s="106"/>
      <c r="B13" s="25">
        <v>6</v>
      </c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0">
        <f t="shared" si="0"/>
        <v>0</v>
      </c>
      <c r="S13" s="27"/>
      <c r="T13" s="27"/>
      <c r="U13" s="27"/>
      <c r="V13" s="25"/>
      <c r="W13" s="24"/>
      <c r="X13" s="24"/>
      <c r="Y13" s="24"/>
    </row>
    <row r="14" spans="1:25" s="20" customFormat="1" ht="12" x14ac:dyDescent="0.2">
      <c r="A14" s="106"/>
      <c r="B14" s="25">
        <v>7</v>
      </c>
      <c r="C14" s="26"/>
      <c r="D14" s="26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0">
        <f t="shared" si="0"/>
        <v>0</v>
      </c>
      <c r="S14" s="27"/>
      <c r="T14" s="27"/>
      <c r="U14" s="27"/>
      <c r="V14" s="25"/>
      <c r="W14" s="24"/>
      <c r="X14" s="24"/>
      <c r="Y14" s="24"/>
    </row>
    <row r="15" spans="1:25" s="31" customFormat="1" ht="12" x14ac:dyDescent="0.2">
      <c r="A15" s="106"/>
      <c r="B15" s="25">
        <v>8</v>
      </c>
      <c r="C15" s="28"/>
      <c r="D15" s="28"/>
      <c r="E15" s="28"/>
      <c r="F15" s="28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40">
        <f t="shared" si="0"/>
        <v>0</v>
      </c>
      <c r="S15" s="29"/>
      <c r="T15" s="29"/>
      <c r="U15" s="29"/>
      <c r="V15" s="30"/>
    </row>
    <row r="16" spans="1:25" s="31" customFormat="1" ht="12" x14ac:dyDescent="0.2">
      <c r="A16" s="106"/>
      <c r="B16" s="25">
        <v>9</v>
      </c>
      <c r="C16" s="28"/>
      <c r="D16" s="28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0">
        <f t="shared" si="0"/>
        <v>0</v>
      </c>
      <c r="S16" s="29"/>
      <c r="T16" s="29"/>
      <c r="U16" s="29"/>
      <c r="V16" s="30"/>
    </row>
    <row r="17" spans="1:22" s="31" customFormat="1" ht="12" x14ac:dyDescent="0.2">
      <c r="A17" s="106"/>
      <c r="B17" s="25">
        <v>10</v>
      </c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0">
        <f t="shared" si="0"/>
        <v>0</v>
      </c>
      <c r="S17" s="29"/>
      <c r="T17" s="29"/>
      <c r="U17" s="29"/>
      <c r="V17" s="30"/>
    </row>
    <row r="18" spans="1:22" s="31" customFormat="1" ht="12" x14ac:dyDescent="0.2">
      <c r="A18" s="106"/>
      <c r="B18" s="25">
        <v>11</v>
      </c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0">
        <f t="shared" si="0"/>
        <v>0</v>
      </c>
      <c r="S18" s="29"/>
      <c r="T18" s="29"/>
      <c r="U18" s="29"/>
      <c r="V18" s="30"/>
    </row>
    <row r="19" spans="1:22" s="31" customFormat="1" ht="12" x14ac:dyDescent="0.2">
      <c r="A19" s="106"/>
      <c r="B19" s="25">
        <v>12</v>
      </c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0">
        <f t="shared" si="0"/>
        <v>0</v>
      </c>
      <c r="S19" s="29"/>
      <c r="T19" s="29"/>
      <c r="U19" s="29"/>
      <c r="V19" s="30"/>
    </row>
    <row r="20" spans="1:22" s="31" customFormat="1" ht="12" x14ac:dyDescent="0.2">
      <c r="A20" s="106"/>
      <c r="B20" s="25">
        <v>13</v>
      </c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0">
        <f t="shared" si="0"/>
        <v>0</v>
      </c>
      <c r="S20" s="29"/>
      <c r="T20" s="29"/>
      <c r="U20" s="29"/>
      <c r="V20" s="30"/>
    </row>
    <row r="21" spans="1:22" s="31" customFormat="1" ht="12" x14ac:dyDescent="0.2">
      <c r="A21" s="106"/>
      <c r="B21" s="25">
        <v>14</v>
      </c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0">
        <f t="shared" si="0"/>
        <v>0</v>
      </c>
      <c r="S21" s="29"/>
      <c r="T21" s="29"/>
      <c r="U21" s="29"/>
      <c r="V21" s="30"/>
    </row>
    <row r="22" spans="1:22" s="31" customFormat="1" ht="12" x14ac:dyDescent="0.2">
      <c r="A22" s="106"/>
      <c r="B22" s="25">
        <v>15</v>
      </c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0">
        <f t="shared" si="0"/>
        <v>0</v>
      </c>
      <c r="S22" s="29"/>
      <c r="T22" s="29"/>
      <c r="U22" s="29"/>
      <c r="V22" s="30"/>
    </row>
    <row r="23" spans="1:22" s="31" customFormat="1" ht="12" x14ac:dyDescent="0.2">
      <c r="A23" s="106"/>
      <c r="B23" s="25">
        <v>16</v>
      </c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40">
        <f t="shared" si="0"/>
        <v>0</v>
      </c>
      <c r="S23" s="29"/>
      <c r="T23" s="29"/>
      <c r="U23" s="29"/>
      <c r="V23" s="30"/>
    </row>
    <row r="24" spans="1:22" s="31" customFormat="1" ht="12" x14ac:dyDescent="0.2">
      <c r="A24" s="106"/>
      <c r="B24" s="25">
        <v>17</v>
      </c>
      <c r="C24" s="28"/>
      <c r="D24" s="28"/>
      <c r="E24" s="28"/>
      <c r="F24" s="28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0">
        <f t="shared" si="0"/>
        <v>0</v>
      </c>
      <c r="S24" s="29"/>
      <c r="T24" s="29"/>
      <c r="U24" s="29"/>
      <c r="V24" s="30"/>
    </row>
    <row r="25" spans="1:22" s="31" customFormat="1" ht="12" x14ac:dyDescent="0.2">
      <c r="A25" s="106"/>
      <c r="B25" s="25">
        <v>18</v>
      </c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0">
        <f t="shared" si="0"/>
        <v>0</v>
      </c>
      <c r="S25" s="29"/>
      <c r="T25" s="29"/>
      <c r="U25" s="29"/>
      <c r="V25" s="30"/>
    </row>
    <row r="26" spans="1:22" s="31" customFormat="1" ht="12" x14ac:dyDescent="0.2">
      <c r="A26" s="106"/>
      <c r="B26" s="25">
        <v>19</v>
      </c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0">
        <f t="shared" si="0"/>
        <v>0</v>
      </c>
      <c r="S26" s="29"/>
      <c r="T26" s="29"/>
      <c r="U26" s="29"/>
      <c r="V26" s="30"/>
    </row>
    <row r="27" spans="1:22" s="31" customFormat="1" ht="12" x14ac:dyDescent="0.2">
      <c r="A27" s="106"/>
      <c r="B27" s="25">
        <v>20</v>
      </c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0">
        <f t="shared" si="0"/>
        <v>0</v>
      </c>
      <c r="S27" s="29"/>
      <c r="T27" s="29"/>
      <c r="U27" s="29"/>
      <c r="V27" s="30"/>
    </row>
    <row r="28" spans="1:22" s="31" customFormat="1" ht="12" x14ac:dyDescent="0.2">
      <c r="A28" s="106"/>
      <c r="B28" s="25">
        <v>21</v>
      </c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0">
        <f t="shared" si="0"/>
        <v>0</v>
      </c>
      <c r="S28" s="29"/>
      <c r="T28" s="29"/>
      <c r="U28" s="29"/>
      <c r="V28" s="30"/>
    </row>
    <row r="29" spans="1:22" s="31" customFormat="1" ht="12" x14ac:dyDescent="0.2">
      <c r="A29" s="106"/>
      <c r="B29" s="25">
        <v>22</v>
      </c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40">
        <f t="shared" si="0"/>
        <v>0</v>
      </c>
      <c r="S29" s="29"/>
      <c r="T29" s="29"/>
      <c r="U29" s="29"/>
      <c r="V29" s="30"/>
    </row>
    <row r="30" spans="1:22" s="31" customFormat="1" ht="12" x14ac:dyDescent="0.2">
      <c r="A30" s="106"/>
      <c r="B30" s="25">
        <v>23</v>
      </c>
      <c r="C30" s="28"/>
      <c r="D30" s="28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0">
        <f t="shared" si="0"/>
        <v>0</v>
      </c>
      <c r="S30" s="29"/>
      <c r="T30" s="29"/>
      <c r="U30" s="29"/>
      <c r="V30" s="30"/>
    </row>
    <row r="31" spans="1:22" s="31" customFormat="1" ht="12" x14ac:dyDescent="0.2">
      <c r="A31" s="106"/>
      <c r="B31" s="25">
        <v>24</v>
      </c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0">
        <f t="shared" si="0"/>
        <v>0</v>
      </c>
      <c r="S31" s="29"/>
      <c r="T31" s="29"/>
      <c r="U31" s="29"/>
      <c r="V31" s="30"/>
    </row>
    <row r="32" spans="1:22" s="31" customFormat="1" ht="12" x14ac:dyDescent="0.2">
      <c r="A32" s="106"/>
      <c r="B32" s="25">
        <v>25</v>
      </c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0">
        <f t="shared" si="0"/>
        <v>0</v>
      </c>
      <c r="S32" s="29"/>
      <c r="T32" s="29"/>
      <c r="U32" s="29"/>
      <c r="V32" s="30"/>
    </row>
    <row r="33" spans="1:22" s="31" customFormat="1" ht="12" x14ac:dyDescent="0.2">
      <c r="A33" s="106"/>
      <c r="B33" s="25">
        <v>26</v>
      </c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0">
        <f t="shared" si="0"/>
        <v>0</v>
      </c>
      <c r="S33" s="29"/>
      <c r="T33" s="29"/>
      <c r="U33" s="29"/>
      <c r="V33" s="30"/>
    </row>
    <row r="34" spans="1:22" s="31" customFormat="1" ht="12" x14ac:dyDescent="0.2">
      <c r="A34" s="106"/>
      <c r="B34" s="25">
        <v>27</v>
      </c>
      <c r="C34" s="28"/>
      <c r="D34" s="28"/>
      <c r="E34" s="28"/>
      <c r="F34" s="28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0">
        <f t="shared" si="0"/>
        <v>0</v>
      </c>
      <c r="S34" s="29"/>
      <c r="T34" s="29"/>
      <c r="U34" s="29"/>
      <c r="V34" s="30"/>
    </row>
    <row r="35" spans="1:22" s="31" customFormat="1" ht="12" x14ac:dyDescent="0.2">
      <c r="A35" s="106"/>
      <c r="B35" s="25">
        <v>28</v>
      </c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0">
        <f t="shared" si="0"/>
        <v>0</v>
      </c>
      <c r="S35" s="29"/>
      <c r="T35" s="29"/>
      <c r="U35" s="29"/>
      <c r="V35" s="30"/>
    </row>
    <row r="36" spans="1:22" s="31" customFormat="1" ht="12" x14ac:dyDescent="0.2">
      <c r="A36" s="106"/>
      <c r="B36" s="25">
        <v>29</v>
      </c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0">
        <f t="shared" si="0"/>
        <v>0</v>
      </c>
      <c r="S36" s="29"/>
      <c r="T36" s="29"/>
      <c r="U36" s="29"/>
      <c r="V36" s="30"/>
    </row>
    <row r="37" spans="1:22" s="31" customFormat="1" ht="12" x14ac:dyDescent="0.2">
      <c r="A37" s="106"/>
      <c r="B37" s="25">
        <v>30</v>
      </c>
      <c r="C37" s="28"/>
      <c r="D37" s="28"/>
      <c r="E37" s="28"/>
      <c r="F37" s="28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0">
        <f t="shared" si="0"/>
        <v>0</v>
      </c>
      <c r="S37" s="29"/>
      <c r="T37" s="29"/>
      <c r="U37" s="29"/>
      <c r="V37" s="30"/>
    </row>
    <row r="38" spans="1:22" s="31" customFormat="1" ht="12" x14ac:dyDescent="0.2">
      <c r="A38" s="106"/>
      <c r="B38" s="25">
        <v>31</v>
      </c>
      <c r="C38" s="28"/>
      <c r="D38" s="28"/>
      <c r="E38" s="28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0">
        <f t="shared" si="0"/>
        <v>0</v>
      </c>
      <c r="S38" s="29"/>
      <c r="T38" s="29"/>
      <c r="U38" s="29"/>
      <c r="V38" s="30"/>
    </row>
    <row r="39" spans="1:22" s="31" customFormat="1" ht="12" x14ac:dyDescent="0.2">
      <c r="A39" s="106"/>
      <c r="B39" s="25">
        <v>32</v>
      </c>
      <c r="C39" s="28"/>
      <c r="D39" s="28"/>
      <c r="E39" s="28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0">
        <f t="shared" si="0"/>
        <v>0</v>
      </c>
      <c r="S39" s="29"/>
      <c r="T39" s="29"/>
      <c r="U39" s="29"/>
      <c r="V39" s="30"/>
    </row>
    <row r="40" spans="1:22" s="31" customFormat="1" ht="12" x14ac:dyDescent="0.2">
      <c r="A40" s="106"/>
      <c r="B40" s="25">
        <v>33</v>
      </c>
      <c r="C40" s="28"/>
      <c r="D40" s="28"/>
      <c r="E40" s="28"/>
      <c r="F40" s="28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0">
        <f t="shared" si="0"/>
        <v>0</v>
      </c>
      <c r="S40" s="29"/>
      <c r="T40" s="29"/>
      <c r="U40" s="29"/>
      <c r="V40" s="30"/>
    </row>
    <row r="41" spans="1:22" s="31" customFormat="1" ht="12" x14ac:dyDescent="0.2">
      <c r="A41" s="106"/>
      <c r="B41" s="25">
        <v>34</v>
      </c>
      <c r="C41" s="28"/>
      <c r="D41" s="28"/>
      <c r="E41" s="28"/>
      <c r="F41" s="28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0">
        <f t="shared" si="0"/>
        <v>0</v>
      </c>
      <c r="S41" s="29"/>
      <c r="T41" s="29"/>
      <c r="U41" s="29"/>
      <c r="V41" s="30"/>
    </row>
    <row r="42" spans="1:22" s="31" customFormat="1" ht="12" x14ac:dyDescent="0.2">
      <c r="A42" s="106"/>
      <c r="B42" s="25">
        <v>35</v>
      </c>
      <c r="C42" s="28"/>
      <c r="D42" s="28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0">
        <f t="shared" si="0"/>
        <v>0</v>
      </c>
      <c r="S42" s="29"/>
      <c r="T42" s="29"/>
      <c r="U42" s="29"/>
      <c r="V42" s="30"/>
    </row>
    <row r="43" spans="1:22" s="31" customFormat="1" ht="12" x14ac:dyDescent="0.2">
      <c r="A43" s="106"/>
      <c r="B43" s="25">
        <v>36</v>
      </c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0">
        <f t="shared" si="0"/>
        <v>0</v>
      </c>
      <c r="S43" s="29"/>
      <c r="T43" s="29"/>
      <c r="U43" s="29"/>
      <c r="V43" s="30"/>
    </row>
    <row r="44" spans="1:22" s="31" customFormat="1" ht="12" x14ac:dyDescent="0.2">
      <c r="A44" s="106"/>
      <c r="B44" s="25">
        <v>37</v>
      </c>
      <c r="C44" s="28"/>
      <c r="D44" s="28"/>
      <c r="E44" s="28"/>
      <c r="F44" s="28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0">
        <f t="shared" si="0"/>
        <v>0</v>
      </c>
      <c r="S44" s="29"/>
      <c r="T44" s="29"/>
      <c r="U44" s="29"/>
      <c r="V44" s="30"/>
    </row>
    <row r="45" spans="1:22" s="31" customFormat="1" ht="12" x14ac:dyDescent="0.2">
      <c r="A45" s="106"/>
      <c r="B45" s="25">
        <v>38</v>
      </c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0">
        <f t="shared" si="0"/>
        <v>0</v>
      </c>
      <c r="S45" s="29"/>
      <c r="T45" s="29"/>
      <c r="U45" s="29"/>
      <c r="V45" s="30"/>
    </row>
    <row r="46" spans="1:22" s="31" customFormat="1" ht="12" x14ac:dyDescent="0.2">
      <c r="A46" s="106"/>
      <c r="B46" s="25">
        <v>39</v>
      </c>
      <c r="C46" s="28"/>
      <c r="D46" s="28"/>
      <c r="E46" s="28"/>
      <c r="F46" s="28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0">
        <f t="shared" si="0"/>
        <v>0</v>
      </c>
      <c r="S46" s="29"/>
      <c r="T46" s="29"/>
      <c r="U46" s="29"/>
      <c r="V46" s="30"/>
    </row>
    <row r="47" spans="1:22" s="31" customFormat="1" ht="12" x14ac:dyDescent="0.2">
      <c r="A47" s="106"/>
      <c r="B47" s="25">
        <v>40</v>
      </c>
      <c r="C47" s="28"/>
      <c r="D47" s="28"/>
      <c r="E47" s="28"/>
      <c r="F47" s="28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0">
        <f t="shared" si="0"/>
        <v>0</v>
      </c>
      <c r="S47" s="29"/>
      <c r="T47" s="29"/>
      <c r="U47" s="29"/>
      <c r="V47" s="30"/>
    </row>
    <row r="48" spans="1:22" s="31" customFormat="1" ht="12" x14ac:dyDescent="0.2">
      <c r="A48" s="106"/>
      <c r="B48" s="25">
        <v>41</v>
      </c>
      <c r="C48" s="28"/>
      <c r="D48" s="28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0">
        <f t="shared" si="0"/>
        <v>0</v>
      </c>
      <c r="S48" s="29"/>
      <c r="T48" s="29"/>
      <c r="U48" s="29"/>
      <c r="V48" s="30"/>
    </row>
    <row r="49" spans="1:22" s="31" customFormat="1" ht="12" x14ac:dyDescent="0.2">
      <c r="A49" s="106"/>
      <c r="B49" s="25">
        <v>42</v>
      </c>
      <c r="C49" s="28"/>
      <c r="D49" s="28"/>
      <c r="E49" s="28"/>
      <c r="F49" s="28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0">
        <f t="shared" si="0"/>
        <v>0</v>
      </c>
      <c r="S49" s="29"/>
      <c r="T49" s="29"/>
      <c r="U49" s="29"/>
      <c r="V49" s="30"/>
    </row>
    <row r="50" spans="1:22" s="31" customFormat="1" ht="12" x14ac:dyDescent="0.2">
      <c r="A50" s="106"/>
      <c r="B50" s="25">
        <v>43</v>
      </c>
      <c r="C50" s="28"/>
      <c r="D50" s="28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0">
        <f t="shared" si="0"/>
        <v>0</v>
      </c>
      <c r="S50" s="29"/>
      <c r="T50" s="29"/>
      <c r="U50" s="29"/>
      <c r="V50" s="30"/>
    </row>
    <row r="51" spans="1:22" s="31" customFormat="1" ht="12" x14ac:dyDescent="0.2">
      <c r="A51" s="106"/>
      <c r="B51" s="25">
        <v>44</v>
      </c>
      <c r="C51" s="28"/>
      <c r="D51" s="28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40">
        <f t="shared" si="0"/>
        <v>0</v>
      </c>
      <c r="S51" s="29"/>
      <c r="T51" s="29"/>
      <c r="U51" s="29"/>
      <c r="V51" s="30"/>
    </row>
    <row r="52" spans="1:22" s="31" customFormat="1" ht="12" x14ac:dyDescent="0.2">
      <c r="A52" s="106"/>
      <c r="B52" s="25">
        <v>45</v>
      </c>
      <c r="C52" s="28"/>
      <c r="D52" s="28"/>
      <c r="E52" s="28"/>
      <c r="F52" s="28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0">
        <f t="shared" si="0"/>
        <v>0</v>
      </c>
      <c r="S52" s="29"/>
      <c r="T52" s="29"/>
      <c r="U52" s="29"/>
      <c r="V52" s="30"/>
    </row>
    <row r="53" spans="1:22" s="31" customFormat="1" ht="12" x14ac:dyDescent="0.2">
      <c r="A53" s="106"/>
      <c r="B53" s="25">
        <v>46</v>
      </c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40">
        <f t="shared" si="0"/>
        <v>0</v>
      </c>
      <c r="S53" s="29"/>
      <c r="T53" s="29"/>
      <c r="U53" s="29"/>
      <c r="V53" s="30"/>
    </row>
    <row r="54" spans="1:22" s="31" customFormat="1" ht="12" x14ac:dyDescent="0.2">
      <c r="A54" s="106"/>
      <c r="B54" s="25">
        <v>47</v>
      </c>
      <c r="C54" s="28"/>
      <c r="D54" s="28"/>
      <c r="E54" s="28"/>
      <c r="F54" s="28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0">
        <f t="shared" si="0"/>
        <v>0</v>
      </c>
      <c r="S54" s="29"/>
      <c r="T54" s="29"/>
      <c r="U54" s="29"/>
      <c r="V54" s="30"/>
    </row>
    <row r="55" spans="1:22" s="31" customFormat="1" ht="12" x14ac:dyDescent="0.2">
      <c r="A55" s="106"/>
      <c r="B55" s="25">
        <v>48</v>
      </c>
      <c r="C55" s="28"/>
      <c r="D55" s="28"/>
      <c r="E55" s="28"/>
      <c r="F55" s="28"/>
      <c r="G55" s="2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40">
        <f t="shared" si="0"/>
        <v>0</v>
      </c>
      <c r="S55" s="29"/>
      <c r="T55" s="29"/>
      <c r="U55" s="29"/>
      <c r="V55" s="30"/>
    </row>
    <row r="56" spans="1:22" s="31" customFormat="1" ht="12" x14ac:dyDescent="0.2">
      <c r="A56" s="106"/>
      <c r="B56" s="25">
        <v>49</v>
      </c>
      <c r="C56" s="28"/>
      <c r="D56" s="28"/>
      <c r="E56" s="28"/>
      <c r="F56" s="28"/>
      <c r="G56" s="2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0">
        <f t="shared" si="0"/>
        <v>0</v>
      </c>
      <c r="S56" s="29"/>
      <c r="T56" s="29"/>
      <c r="U56" s="29"/>
      <c r="V56" s="30"/>
    </row>
    <row r="57" spans="1:22" s="31" customFormat="1" ht="12" x14ac:dyDescent="0.2">
      <c r="A57" s="106"/>
      <c r="B57" s="25">
        <v>50</v>
      </c>
      <c r="C57" s="28"/>
      <c r="D57" s="28"/>
      <c r="E57" s="28"/>
      <c r="F57" s="28"/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0">
        <f t="shared" si="0"/>
        <v>0</v>
      </c>
      <c r="S57" s="29"/>
      <c r="T57" s="29"/>
      <c r="U57" s="29"/>
      <c r="V57" s="30"/>
    </row>
    <row r="58" spans="1:22" s="31" customFormat="1" ht="12" x14ac:dyDescent="0.2">
      <c r="A58" s="106"/>
      <c r="B58" s="25">
        <v>51</v>
      </c>
      <c r="C58" s="28"/>
      <c r="D58" s="28"/>
      <c r="E58" s="28"/>
      <c r="F58" s="28"/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0">
        <f t="shared" si="0"/>
        <v>0</v>
      </c>
      <c r="S58" s="29"/>
      <c r="T58" s="29"/>
      <c r="U58" s="29"/>
      <c r="V58" s="30"/>
    </row>
    <row r="59" spans="1:22" s="31" customFormat="1" ht="12" x14ac:dyDescent="0.2">
      <c r="A59" s="106"/>
      <c r="B59" s="25">
        <v>52</v>
      </c>
      <c r="C59" s="28"/>
      <c r="D59" s="28"/>
      <c r="E59" s="28"/>
      <c r="F59" s="28"/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0">
        <f t="shared" si="0"/>
        <v>0</v>
      </c>
      <c r="S59" s="29"/>
      <c r="T59" s="29"/>
      <c r="U59" s="29"/>
      <c r="V59" s="30"/>
    </row>
    <row r="60" spans="1:22" s="31" customFormat="1" ht="12" customHeight="1" x14ac:dyDescent="0.2">
      <c r="A60" s="106"/>
      <c r="B60" s="25">
        <v>53</v>
      </c>
      <c r="C60" s="28"/>
      <c r="D60" s="28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0">
        <f t="shared" si="0"/>
        <v>0</v>
      </c>
      <c r="S60" s="29"/>
      <c r="T60" s="29"/>
      <c r="U60" s="29"/>
      <c r="V60" s="30"/>
    </row>
    <row r="61" spans="1:22" s="31" customFormat="1" ht="12" x14ac:dyDescent="0.2">
      <c r="A61" s="106"/>
      <c r="B61" s="25">
        <v>54</v>
      </c>
      <c r="C61" s="28"/>
      <c r="D61" s="28"/>
      <c r="E61" s="28"/>
      <c r="F61" s="28"/>
      <c r="G61" s="2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0">
        <f t="shared" si="0"/>
        <v>0</v>
      </c>
      <c r="S61" s="29"/>
      <c r="T61" s="29"/>
      <c r="U61" s="29"/>
      <c r="V61" s="30"/>
    </row>
    <row r="62" spans="1:22" s="31" customFormat="1" ht="12" x14ac:dyDescent="0.2">
      <c r="A62" s="106"/>
      <c r="B62" s="25">
        <v>55</v>
      </c>
      <c r="C62" s="28"/>
      <c r="D62" s="28"/>
      <c r="E62" s="28"/>
      <c r="F62" s="28"/>
      <c r="G62" s="2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0">
        <f t="shared" si="0"/>
        <v>0</v>
      </c>
      <c r="S62" s="29"/>
      <c r="T62" s="29"/>
      <c r="U62" s="29"/>
      <c r="V62" s="30"/>
    </row>
    <row r="63" spans="1:22" s="31" customFormat="1" ht="12" x14ac:dyDescent="0.2">
      <c r="A63" s="106"/>
      <c r="B63" s="25">
        <v>56</v>
      </c>
      <c r="C63" s="28"/>
      <c r="D63" s="28"/>
      <c r="E63" s="28"/>
      <c r="F63" s="28"/>
      <c r="G63" s="2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40">
        <f t="shared" si="0"/>
        <v>0</v>
      </c>
      <c r="S63" s="29"/>
      <c r="T63" s="29"/>
      <c r="U63" s="29"/>
      <c r="V63" s="30"/>
    </row>
    <row r="64" spans="1:22" s="31" customFormat="1" ht="12" x14ac:dyDescent="0.2">
      <c r="A64" s="106"/>
      <c r="B64" s="25">
        <v>57</v>
      </c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0">
        <f t="shared" si="0"/>
        <v>0</v>
      </c>
      <c r="S64" s="29"/>
      <c r="T64" s="29"/>
      <c r="U64" s="29"/>
      <c r="V64" s="30"/>
    </row>
    <row r="65" spans="1:22" s="31" customFormat="1" ht="12" x14ac:dyDescent="0.2">
      <c r="A65" s="106"/>
      <c r="B65" s="25">
        <v>58</v>
      </c>
      <c r="C65" s="28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40">
        <f t="shared" si="0"/>
        <v>0</v>
      </c>
      <c r="S65" s="29"/>
      <c r="T65" s="29"/>
      <c r="U65" s="29"/>
      <c r="V65" s="30"/>
    </row>
    <row r="66" spans="1:22" s="31" customFormat="1" ht="12" x14ac:dyDescent="0.2">
      <c r="A66" s="106"/>
      <c r="B66" s="25">
        <v>59</v>
      </c>
      <c r="C66" s="28"/>
      <c r="D66" s="28"/>
      <c r="E66" s="28"/>
      <c r="F66" s="28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0">
        <f t="shared" si="0"/>
        <v>0</v>
      </c>
      <c r="S66" s="29"/>
      <c r="T66" s="29"/>
      <c r="U66" s="29"/>
      <c r="V66" s="30"/>
    </row>
    <row r="67" spans="1:22" s="31" customFormat="1" ht="12" x14ac:dyDescent="0.2">
      <c r="A67" s="106"/>
      <c r="B67" s="25">
        <v>60</v>
      </c>
      <c r="C67" s="28"/>
      <c r="D67" s="28"/>
      <c r="E67" s="28"/>
      <c r="F67" s="28"/>
      <c r="G67" s="2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40">
        <f t="shared" si="0"/>
        <v>0</v>
      </c>
      <c r="S67" s="29"/>
      <c r="T67" s="29"/>
      <c r="U67" s="29"/>
      <c r="V67" s="30"/>
    </row>
    <row r="68" spans="1:22" s="31" customFormat="1" ht="12" x14ac:dyDescent="0.2">
      <c r="A68" s="106"/>
      <c r="B68" s="25">
        <v>61</v>
      </c>
      <c r="C68" s="28"/>
      <c r="D68" s="28"/>
      <c r="E68" s="28"/>
      <c r="F68" s="28"/>
      <c r="G68" s="28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0">
        <f t="shared" si="0"/>
        <v>0</v>
      </c>
      <c r="S68" s="29"/>
      <c r="T68" s="29"/>
      <c r="U68" s="29"/>
      <c r="V68" s="30"/>
    </row>
    <row r="69" spans="1:22" s="31" customFormat="1" ht="12" x14ac:dyDescent="0.2">
      <c r="A69" s="106"/>
      <c r="B69" s="25">
        <v>62</v>
      </c>
      <c r="C69" s="28"/>
      <c r="D69" s="28"/>
      <c r="E69" s="28"/>
      <c r="F69" s="28"/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0">
        <f t="shared" si="0"/>
        <v>0</v>
      </c>
      <c r="S69" s="29"/>
      <c r="T69" s="29"/>
      <c r="U69" s="29"/>
      <c r="V69" s="30"/>
    </row>
    <row r="70" spans="1:22" s="31" customFormat="1" ht="12.75" customHeight="1" x14ac:dyDescent="0.2">
      <c r="A70" s="106"/>
      <c r="B70" s="25">
        <v>63</v>
      </c>
      <c r="C70" s="28"/>
      <c r="D70" s="28"/>
      <c r="E70" s="28"/>
      <c r="F70" s="28"/>
      <c r="G70" s="28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40">
        <f t="shared" si="0"/>
        <v>0</v>
      </c>
      <c r="S70" s="29"/>
      <c r="T70" s="29"/>
      <c r="U70" s="29"/>
      <c r="V70" s="30"/>
    </row>
    <row r="71" spans="1:22" s="31" customFormat="1" ht="12.75" customHeight="1" x14ac:dyDescent="0.2">
      <c r="A71" s="106"/>
      <c r="B71" s="25">
        <v>64</v>
      </c>
      <c r="C71" s="28"/>
      <c r="D71" s="28"/>
      <c r="E71" s="28"/>
      <c r="F71" s="28"/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0">
        <f t="shared" si="0"/>
        <v>0</v>
      </c>
      <c r="S71" s="29"/>
      <c r="T71" s="29"/>
      <c r="U71" s="29"/>
      <c r="V71" s="30"/>
    </row>
    <row r="72" spans="1:22" s="31" customFormat="1" ht="12.75" customHeight="1" x14ac:dyDescent="0.2">
      <c r="A72" s="106"/>
      <c r="B72" s="25">
        <v>65</v>
      </c>
      <c r="C72" s="28"/>
      <c r="D72" s="28"/>
      <c r="E72" s="28"/>
      <c r="F72" s="28"/>
      <c r="G72" s="28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40">
        <f t="shared" ref="R72:R135" si="1">R71+(SUM(C72:H72))-(SUM(I72:Q72))</f>
        <v>0</v>
      </c>
      <c r="S72" s="29"/>
      <c r="T72" s="29"/>
      <c r="U72" s="29"/>
      <c r="V72" s="30"/>
    </row>
    <row r="73" spans="1:22" s="31" customFormat="1" ht="12.75" customHeight="1" x14ac:dyDescent="0.2">
      <c r="A73" s="106"/>
      <c r="B73" s="25">
        <v>66</v>
      </c>
      <c r="C73" s="28"/>
      <c r="D73" s="28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0">
        <f t="shared" si="1"/>
        <v>0</v>
      </c>
      <c r="S73" s="29"/>
      <c r="T73" s="29"/>
      <c r="U73" s="29"/>
      <c r="V73" s="30"/>
    </row>
    <row r="74" spans="1:22" s="31" customFormat="1" ht="12.75" customHeight="1" x14ac:dyDescent="0.2">
      <c r="A74" s="106"/>
      <c r="B74" s="25">
        <v>67</v>
      </c>
      <c r="C74" s="28"/>
      <c r="D74" s="28"/>
      <c r="E74" s="28"/>
      <c r="F74" s="28"/>
      <c r="G74" s="28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40">
        <f t="shared" si="1"/>
        <v>0</v>
      </c>
      <c r="S74" s="29"/>
      <c r="T74" s="29"/>
      <c r="U74" s="29"/>
      <c r="V74" s="30"/>
    </row>
    <row r="75" spans="1:22" s="31" customFormat="1" ht="12.75" customHeight="1" x14ac:dyDescent="0.2">
      <c r="A75" s="106"/>
      <c r="B75" s="25">
        <v>68</v>
      </c>
      <c r="C75" s="28"/>
      <c r="D75" s="28"/>
      <c r="E75" s="28"/>
      <c r="F75" s="28"/>
      <c r="G75" s="28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0">
        <f t="shared" si="1"/>
        <v>0</v>
      </c>
      <c r="S75" s="29"/>
      <c r="T75" s="29"/>
      <c r="U75" s="29"/>
      <c r="V75" s="30"/>
    </row>
    <row r="76" spans="1:22" s="31" customFormat="1" ht="12.75" customHeight="1" x14ac:dyDescent="0.2">
      <c r="A76" s="106"/>
      <c r="B76" s="25">
        <v>69</v>
      </c>
      <c r="C76" s="28"/>
      <c r="D76" s="28"/>
      <c r="E76" s="28"/>
      <c r="F76" s="28"/>
      <c r="G76" s="28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0">
        <f t="shared" si="1"/>
        <v>0</v>
      </c>
      <c r="S76" s="29"/>
      <c r="T76" s="29"/>
      <c r="U76" s="29"/>
      <c r="V76" s="30"/>
    </row>
    <row r="77" spans="1:22" s="31" customFormat="1" ht="12.75" customHeight="1" x14ac:dyDescent="0.2">
      <c r="A77" s="106"/>
      <c r="B77" s="25">
        <v>70</v>
      </c>
      <c r="C77" s="28"/>
      <c r="D77" s="28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0">
        <f t="shared" si="1"/>
        <v>0</v>
      </c>
      <c r="S77" s="29"/>
      <c r="T77" s="29"/>
      <c r="U77" s="29"/>
      <c r="V77" s="30"/>
    </row>
    <row r="78" spans="1:22" s="31" customFormat="1" ht="12.75" customHeight="1" x14ac:dyDescent="0.2">
      <c r="A78" s="106"/>
      <c r="B78" s="25">
        <v>71</v>
      </c>
      <c r="C78" s="28"/>
      <c r="D78" s="28"/>
      <c r="E78" s="28"/>
      <c r="F78" s="28"/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40">
        <f t="shared" si="1"/>
        <v>0</v>
      </c>
      <c r="S78" s="29"/>
      <c r="T78" s="29"/>
      <c r="U78" s="29"/>
      <c r="V78" s="30"/>
    </row>
    <row r="79" spans="1:22" s="31" customFormat="1" ht="12" x14ac:dyDescent="0.2">
      <c r="A79" s="106"/>
      <c r="B79" s="25">
        <v>72</v>
      </c>
      <c r="C79" s="28"/>
      <c r="D79" s="28"/>
      <c r="E79" s="28"/>
      <c r="F79" s="28"/>
      <c r="G79" s="28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40">
        <f t="shared" si="1"/>
        <v>0</v>
      </c>
      <c r="S79" s="29"/>
      <c r="T79" s="29"/>
      <c r="U79" s="29"/>
      <c r="V79" s="30"/>
    </row>
    <row r="80" spans="1:22" s="31" customFormat="1" ht="12" x14ac:dyDescent="0.2">
      <c r="A80" s="106"/>
      <c r="B80" s="25">
        <v>73</v>
      </c>
      <c r="C80" s="28"/>
      <c r="D80" s="28"/>
      <c r="E80" s="28"/>
      <c r="F80" s="28"/>
      <c r="G80" s="28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40">
        <f t="shared" si="1"/>
        <v>0</v>
      </c>
      <c r="S80" s="29"/>
      <c r="T80" s="29"/>
      <c r="U80" s="29"/>
      <c r="V80" s="30"/>
    </row>
    <row r="81" spans="1:22" s="31" customFormat="1" ht="12" x14ac:dyDescent="0.2">
      <c r="A81" s="106"/>
      <c r="B81" s="25">
        <v>74</v>
      </c>
      <c r="C81" s="28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40">
        <f t="shared" si="1"/>
        <v>0</v>
      </c>
      <c r="S81" s="29"/>
      <c r="T81" s="29"/>
      <c r="U81" s="29"/>
      <c r="V81" s="30"/>
    </row>
    <row r="82" spans="1:22" s="31" customFormat="1" ht="12" x14ac:dyDescent="0.2">
      <c r="A82" s="106"/>
      <c r="B82" s="25">
        <v>75</v>
      </c>
      <c r="C82" s="28"/>
      <c r="D82" s="28"/>
      <c r="E82" s="28"/>
      <c r="F82" s="28"/>
      <c r="G82" s="28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40">
        <f t="shared" si="1"/>
        <v>0</v>
      </c>
      <c r="S82" s="29"/>
      <c r="T82" s="29"/>
      <c r="U82" s="29"/>
      <c r="V82" s="30"/>
    </row>
    <row r="83" spans="1:22" s="31" customFormat="1" ht="12" x14ac:dyDescent="0.2">
      <c r="A83" s="106"/>
      <c r="B83" s="25">
        <v>76</v>
      </c>
      <c r="C83" s="28"/>
      <c r="D83" s="28"/>
      <c r="E83" s="28"/>
      <c r="F83" s="28"/>
      <c r="G83" s="28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40">
        <f t="shared" si="1"/>
        <v>0</v>
      </c>
      <c r="S83" s="29"/>
      <c r="T83" s="29"/>
      <c r="U83" s="29"/>
      <c r="V83" s="30"/>
    </row>
    <row r="84" spans="1:22" s="31" customFormat="1" ht="12" x14ac:dyDescent="0.2">
      <c r="A84" s="106"/>
      <c r="B84" s="25">
        <v>77</v>
      </c>
      <c r="C84" s="28"/>
      <c r="D84" s="28"/>
      <c r="E84" s="28"/>
      <c r="F84" s="28"/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40">
        <f t="shared" si="1"/>
        <v>0</v>
      </c>
      <c r="S84" s="29"/>
      <c r="T84" s="29"/>
      <c r="U84" s="29"/>
      <c r="V84" s="30"/>
    </row>
    <row r="85" spans="1:22" s="31" customFormat="1" ht="12" x14ac:dyDescent="0.2">
      <c r="A85" s="106"/>
      <c r="B85" s="25">
        <v>78</v>
      </c>
      <c r="C85" s="28"/>
      <c r="D85" s="28"/>
      <c r="E85" s="28"/>
      <c r="F85" s="28"/>
      <c r="G85" s="28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40">
        <f t="shared" si="1"/>
        <v>0</v>
      </c>
      <c r="S85" s="29"/>
      <c r="T85" s="29"/>
      <c r="U85" s="29"/>
      <c r="V85" s="30"/>
    </row>
    <row r="86" spans="1:22" s="31" customFormat="1" ht="12" x14ac:dyDescent="0.2">
      <c r="A86" s="106"/>
      <c r="B86" s="25">
        <v>79</v>
      </c>
      <c r="C86" s="28"/>
      <c r="D86" s="28"/>
      <c r="E86" s="28"/>
      <c r="F86" s="28"/>
      <c r="G86" s="28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40">
        <f t="shared" si="1"/>
        <v>0</v>
      </c>
      <c r="S86" s="29"/>
      <c r="T86" s="29"/>
      <c r="U86" s="29"/>
      <c r="V86" s="30"/>
    </row>
    <row r="87" spans="1:22" s="31" customFormat="1" ht="12" x14ac:dyDescent="0.2">
      <c r="A87" s="106"/>
      <c r="B87" s="25">
        <v>80</v>
      </c>
      <c r="C87" s="28"/>
      <c r="D87" s="28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40">
        <f t="shared" si="1"/>
        <v>0</v>
      </c>
      <c r="S87" s="29"/>
      <c r="T87" s="29"/>
      <c r="U87" s="29"/>
      <c r="V87" s="30"/>
    </row>
    <row r="88" spans="1:22" s="31" customFormat="1" ht="12" x14ac:dyDescent="0.2">
      <c r="A88" s="106"/>
      <c r="B88" s="25">
        <v>81</v>
      </c>
      <c r="C88" s="28"/>
      <c r="D88" s="28"/>
      <c r="E88" s="28"/>
      <c r="F88" s="28"/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40">
        <f t="shared" si="1"/>
        <v>0</v>
      </c>
      <c r="S88" s="29"/>
      <c r="T88" s="29"/>
      <c r="U88" s="29"/>
      <c r="V88" s="30"/>
    </row>
    <row r="89" spans="1:22" s="31" customFormat="1" ht="12" x14ac:dyDescent="0.2">
      <c r="A89" s="106"/>
      <c r="B89" s="25">
        <v>82</v>
      </c>
      <c r="C89" s="28"/>
      <c r="D89" s="28"/>
      <c r="E89" s="28"/>
      <c r="F89" s="28"/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40">
        <f t="shared" si="1"/>
        <v>0</v>
      </c>
      <c r="S89" s="29"/>
      <c r="T89" s="29"/>
      <c r="U89" s="29"/>
      <c r="V89" s="30"/>
    </row>
    <row r="90" spans="1:22" s="31" customFormat="1" ht="12" x14ac:dyDescent="0.2">
      <c r="A90" s="106"/>
      <c r="B90" s="25">
        <v>83</v>
      </c>
      <c r="C90" s="28"/>
      <c r="D90" s="28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40">
        <f t="shared" si="1"/>
        <v>0</v>
      </c>
      <c r="S90" s="29"/>
      <c r="T90" s="29"/>
      <c r="U90" s="29"/>
      <c r="V90" s="30"/>
    </row>
    <row r="91" spans="1:22" s="31" customFormat="1" ht="12" x14ac:dyDescent="0.2">
      <c r="A91" s="106"/>
      <c r="B91" s="25">
        <v>84</v>
      </c>
      <c r="C91" s="28"/>
      <c r="D91" s="28"/>
      <c r="E91" s="28"/>
      <c r="F91" s="28"/>
      <c r="G91" s="28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40">
        <f t="shared" si="1"/>
        <v>0</v>
      </c>
      <c r="S91" s="29"/>
      <c r="T91" s="29"/>
      <c r="U91" s="29"/>
      <c r="V91" s="30"/>
    </row>
    <row r="92" spans="1:22" s="31" customFormat="1" ht="12" x14ac:dyDescent="0.2">
      <c r="A92" s="106"/>
      <c r="B92" s="25">
        <v>85</v>
      </c>
      <c r="C92" s="28"/>
      <c r="D92" s="28"/>
      <c r="E92" s="28"/>
      <c r="F92" s="28"/>
      <c r="G92" s="2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40">
        <f t="shared" si="1"/>
        <v>0</v>
      </c>
      <c r="S92" s="29"/>
      <c r="T92" s="29"/>
      <c r="U92" s="29"/>
      <c r="V92" s="30"/>
    </row>
    <row r="93" spans="1:22" s="31" customFormat="1" ht="12" x14ac:dyDescent="0.2">
      <c r="A93" s="106"/>
      <c r="B93" s="25">
        <v>86</v>
      </c>
      <c r="C93" s="28"/>
      <c r="D93" s="28"/>
      <c r="E93" s="28"/>
      <c r="F93" s="28"/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40">
        <f t="shared" si="1"/>
        <v>0</v>
      </c>
      <c r="S93" s="29"/>
      <c r="T93" s="29"/>
      <c r="U93" s="29"/>
      <c r="V93" s="30"/>
    </row>
    <row r="94" spans="1:22" s="31" customFormat="1" ht="12" x14ac:dyDescent="0.2">
      <c r="A94" s="106"/>
      <c r="B94" s="25">
        <v>87</v>
      </c>
      <c r="C94" s="28"/>
      <c r="D94" s="28"/>
      <c r="E94" s="28"/>
      <c r="F94" s="28"/>
      <c r="G94" s="28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40">
        <f t="shared" si="1"/>
        <v>0</v>
      </c>
      <c r="S94" s="29"/>
      <c r="T94" s="29"/>
      <c r="U94" s="29"/>
      <c r="V94" s="30"/>
    </row>
    <row r="95" spans="1:22" s="31" customFormat="1" ht="12" x14ac:dyDescent="0.2">
      <c r="A95" s="106"/>
      <c r="B95" s="25">
        <v>88</v>
      </c>
      <c r="C95" s="28"/>
      <c r="D95" s="28"/>
      <c r="E95" s="28"/>
      <c r="F95" s="28"/>
      <c r="G95" s="28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40">
        <f t="shared" si="1"/>
        <v>0</v>
      </c>
      <c r="S95" s="29"/>
      <c r="T95" s="29"/>
      <c r="U95" s="29"/>
      <c r="V95" s="30"/>
    </row>
    <row r="96" spans="1:22" s="31" customFormat="1" ht="12" x14ac:dyDescent="0.2">
      <c r="A96" s="106"/>
      <c r="B96" s="25">
        <v>89</v>
      </c>
      <c r="C96" s="28"/>
      <c r="D96" s="28"/>
      <c r="E96" s="28"/>
      <c r="F96" s="28"/>
      <c r="G96" s="28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40">
        <f t="shared" si="1"/>
        <v>0</v>
      </c>
      <c r="S96" s="29"/>
      <c r="T96" s="29"/>
      <c r="U96" s="29"/>
      <c r="V96" s="30"/>
    </row>
    <row r="97" spans="1:22" s="31" customFormat="1" ht="12" x14ac:dyDescent="0.2">
      <c r="A97" s="106"/>
      <c r="B97" s="25">
        <v>90</v>
      </c>
      <c r="C97" s="28"/>
      <c r="D97" s="28"/>
      <c r="E97" s="28"/>
      <c r="F97" s="28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40">
        <f t="shared" si="1"/>
        <v>0</v>
      </c>
      <c r="S97" s="29"/>
      <c r="T97" s="29"/>
      <c r="U97" s="29"/>
      <c r="V97" s="30"/>
    </row>
    <row r="98" spans="1:22" s="31" customFormat="1" ht="12" x14ac:dyDescent="0.2">
      <c r="A98" s="106"/>
      <c r="B98" s="25">
        <v>91</v>
      </c>
      <c r="C98" s="28"/>
      <c r="D98" s="28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40">
        <f t="shared" si="1"/>
        <v>0</v>
      </c>
      <c r="S98" s="29"/>
      <c r="T98" s="29"/>
      <c r="U98" s="29"/>
      <c r="V98" s="30"/>
    </row>
    <row r="99" spans="1:22" s="31" customFormat="1" ht="12" x14ac:dyDescent="0.2">
      <c r="A99" s="106"/>
      <c r="B99" s="25">
        <v>92</v>
      </c>
      <c r="C99" s="28"/>
      <c r="D99" s="28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40">
        <f t="shared" si="1"/>
        <v>0</v>
      </c>
      <c r="S99" s="29"/>
      <c r="T99" s="29"/>
      <c r="U99" s="29"/>
      <c r="V99" s="30"/>
    </row>
    <row r="100" spans="1:22" s="31" customFormat="1" ht="12" x14ac:dyDescent="0.2">
      <c r="A100" s="106"/>
      <c r="B100" s="25">
        <v>93</v>
      </c>
      <c r="C100" s="28"/>
      <c r="D100" s="28"/>
      <c r="E100" s="28"/>
      <c r="F100" s="28"/>
      <c r="G100" s="28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40">
        <f t="shared" si="1"/>
        <v>0</v>
      </c>
      <c r="S100" s="29"/>
      <c r="T100" s="29"/>
      <c r="U100" s="29"/>
      <c r="V100" s="30"/>
    </row>
    <row r="101" spans="1:22" s="31" customFormat="1" ht="12" x14ac:dyDescent="0.2">
      <c r="A101" s="106"/>
      <c r="B101" s="25">
        <v>94</v>
      </c>
      <c r="C101" s="28"/>
      <c r="D101" s="28"/>
      <c r="E101" s="28"/>
      <c r="F101" s="28"/>
      <c r="G101" s="2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40">
        <f t="shared" si="1"/>
        <v>0</v>
      </c>
      <c r="S101" s="29"/>
      <c r="T101" s="29"/>
      <c r="U101" s="29"/>
      <c r="V101" s="30"/>
    </row>
    <row r="102" spans="1:22" s="31" customFormat="1" ht="12" x14ac:dyDescent="0.2">
      <c r="A102" s="106"/>
      <c r="B102" s="25">
        <v>95</v>
      </c>
      <c r="C102" s="28"/>
      <c r="D102" s="28"/>
      <c r="E102" s="28"/>
      <c r="F102" s="28"/>
      <c r="G102" s="28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40">
        <f t="shared" si="1"/>
        <v>0</v>
      </c>
      <c r="S102" s="29"/>
      <c r="T102" s="29"/>
      <c r="U102" s="29"/>
      <c r="V102" s="30"/>
    </row>
    <row r="103" spans="1:22" s="31" customFormat="1" ht="12" x14ac:dyDescent="0.2">
      <c r="A103" s="106"/>
      <c r="B103" s="25">
        <v>96</v>
      </c>
      <c r="C103" s="28"/>
      <c r="D103" s="28"/>
      <c r="E103" s="28"/>
      <c r="F103" s="28"/>
      <c r="G103" s="28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40">
        <f t="shared" si="1"/>
        <v>0</v>
      </c>
      <c r="S103" s="29"/>
      <c r="T103" s="29"/>
      <c r="U103" s="29"/>
      <c r="V103" s="30"/>
    </row>
    <row r="104" spans="1:22" s="31" customFormat="1" ht="12" x14ac:dyDescent="0.2">
      <c r="A104" s="106"/>
      <c r="B104" s="25">
        <v>97</v>
      </c>
      <c r="C104" s="28"/>
      <c r="D104" s="28"/>
      <c r="E104" s="28"/>
      <c r="F104" s="28"/>
      <c r="G104" s="28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40">
        <f t="shared" si="1"/>
        <v>0</v>
      </c>
      <c r="S104" s="29"/>
      <c r="T104" s="29"/>
      <c r="U104" s="29"/>
      <c r="V104" s="30"/>
    </row>
    <row r="105" spans="1:22" s="31" customFormat="1" ht="12" x14ac:dyDescent="0.2">
      <c r="A105" s="106"/>
      <c r="B105" s="25">
        <v>98</v>
      </c>
      <c r="C105" s="28"/>
      <c r="D105" s="28"/>
      <c r="E105" s="28"/>
      <c r="F105" s="28"/>
      <c r="G105" s="2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0">
        <f t="shared" si="1"/>
        <v>0</v>
      </c>
      <c r="S105" s="29"/>
      <c r="T105" s="29"/>
      <c r="U105" s="29"/>
      <c r="V105" s="30"/>
    </row>
    <row r="106" spans="1:22" s="31" customFormat="1" ht="12" x14ac:dyDescent="0.2">
      <c r="A106" s="106"/>
      <c r="B106" s="25">
        <v>99</v>
      </c>
      <c r="C106" s="28"/>
      <c r="D106" s="28"/>
      <c r="E106" s="28"/>
      <c r="F106" s="28"/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40">
        <f t="shared" si="1"/>
        <v>0</v>
      </c>
      <c r="S106" s="29"/>
      <c r="T106" s="29"/>
      <c r="U106" s="29"/>
      <c r="V106" s="32"/>
    </row>
    <row r="107" spans="1:22" s="31" customFormat="1" ht="12" x14ac:dyDescent="0.2">
      <c r="A107" s="106"/>
      <c r="B107" s="25">
        <v>100</v>
      </c>
      <c r="C107" s="28"/>
      <c r="D107" s="28"/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40">
        <f t="shared" si="1"/>
        <v>0</v>
      </c>
      <c r="S107" s="29"/>
      <c r="T107" s="29"/>
      <c r="U107" s="29"/>
      <c r="V107" s="32"/>
    </row>
    <row r="108" spans="1:22" s="31" customFormat="1" ht="12" x14ac:dyDescent="0.2">
      <c r="A108" s="106"/>
      <c r="B108" s="25">
        <v>101</v>
      </c>
      <c r="C108" s="28"/>
      <c r="D108" s="28"/>
      <c r="E108" s="28"/>
      <c r="F108" s="28"/>
      <c r="G108" s="2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40">
        <f t="shared" si="1"/>
        <v>0</v>
      </c>
      <c r="S108" s="29"/>
      <c r="T108" s="29"/>
      <c r="U108" s="29"/>
      <c r="V108" s="32"/>
    </row>
    <row r="109" spans="1:22" s="31" customFormat="1" ht="12" x14ac:dyDescent="0.2">
      <c r="A109" s="106"/>
      <c r="B109" s="25">
        <v>102</v>
      </c>
      <c r="C109" s="28"/>
      <c r="D109" s="28"/>
      <c r="E109" s="28"/>
      <c r="F109" s="28"/>
      <c r="G109" s="28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40">
        <f t="shared" si="1"/>
        <v>0</v>
      </c>
      <c r="S109" s="29"/>
      <c r="T109" s="29"/>
      <c r="U109" s="29"/>
      <c r="V109" s="30"/>
    </row>
    <row r="110" spans="1:22" s="31" customFormat="1" ht="12" x14ac:dyDescent="0.2">
      <c r="A110" s="106"/>
      <c r="B110" s="25">
        <v>103</v>
      </c>
      <c r="C110" s="28"/>
      <c r="D110" s="28"/>
      <c r="E110" s="28"/>
      <c r="F110" s="28"/>
      <c r="G110" s="28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40">
        <f t="shared" si="1"/>
        <v>0</v>
      </c>
      <c r="S110" s="29"/>
      <c r="T110" s="29"/>
      <c r="U110" s="29"/>
      <c r="V110" s="30"/>
    </row>
    <row r="111" spans="1:22" s="31" customFormat="1" ht="12" x14ac:dyDescent="0.2">
      <c r="A111" s="106"/>
      <c r="B111" s="25">
        <v>104</v>
      </c>
      <c r="C111" s="28"/>
      <c r="D111" s="28"/>
      <c r="E111" s="28"/>
      <c r="F111" s="28"/>
      <c r="G111" s="28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40">
        <f t="shared" si="1"/>
        <v>0</v>
      </c>
      <c r="S111" s="29"/>
      <c r="T111" s="29"/>
      <c r="U111" s="29"/>
      <c r="V111" s="30"/>
    </row>
    <row r="112" spans="1:22" s="31" customFormat="1" ht="12" x14ac:dyDescent="0.2">
      <c r="A112" s="106"/>
      <c r="B112" s="25">
        <v>105</v>
      </c>
      <c r="C112" s="28"/>
      <c r="D112" s="28"/>
      <c r="E112" s="28"/>
      <c r="F112" s="28"/>
      <c r="G112" s="28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40">
        <f t="shared" si="1"/>
        <v>0</v>
      </c>
      <c r="S112" s="29"/>
      <c r="T112" s="29"/>
      <c r="U112" s="29"/>
      <c r="V112" s="30"/>
    </row>
    <row r="113" spans="1:22" s="31" customFormat="1" ht="12" x14ac:dyDescent="0.2">
      <c r="A113" s="106"/>
      <c r="B113" s="25">
        <v>106</v>
      </c>
      <c r="C113" s="28"/>
      <c r="D113" s="28"/>
      <c r="E113" s="28"/>
      <c r="F113" s="28"/>
      <c r="G113" s="28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40">
        <f t="shared" si="1"/>
        <v>0</v>
      </c>
      <c r="S113" s="29"/>
      <c r="T113" s="29"/>
      <c r="U113" s="29"/>
      <c r="V113" s="30"/>
    </row>
    <row r="114" spans="1:22" s="31" customFormat="1" ht="12" x14ac:dyDescent="0.2">
      <c r="A114" s="106"/>
      <c r="B114" s="25">
        <v>107</v>
      </c>
      <c r="C114" s="28"/>
      <c r="D114" s="28"/>
      <c r="E114" s="28"/>
      <c r="F114" s="28"/>
      <c r="G114" s="28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40">
        <f t="shared" si="1"/>
        <v>0</v>
      </c>
      <c r="S114" s="29"/>
      <c r="T114" s="29"/>
      <c r="U114" s="29"/>
      <c r="V114" s="30"/>
    </row>
    <row r="115" spans="1:22" s="31" customFormat="1" ht="12" x14ac:dyDescent="0.2">
      <c r="A115" s="106"/>
      <c r="B115" s="25">
        <v>108</v>
      </c>
      <c r="C115" s="28"/>
      <c r="D115" s="28"/>
      <c r="E115" s="28"/>
      <c r="F115" s="28"/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40">
        <f t="shared" si="1"/>
        <v>0</v>
      </c>
      <c r="S115" s="29"/>
      <c r="T115" s="29"/>
      <c r="U115" s="29"/>
      <c r="V115" s="30"/>
    </row>
    <row r="116" spans="1:22" s="31" customFormat="1" ht="12" x14ac:dyDescent="0.2">
      <c r="A116" s="106"/>
      <c r="B116" s="25">
        <v>109</v>
      </c>
      <c r="C116" s="28"/>
      <c r="D116" s="28"/>
      <c r="E116" s="28"/>
      <c r="F116" s="28"/>
      <c r="G116" s="2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40">
        <f t="shared" si="1"/>
        <v>0</v>
      </c>
      <c r="S116" s="29"/>
      <c r="T116" s="29"/>
      <c r="U116" s="29"/>
      <c r="V116" s="30"/>
    </row>
    <row r="117" spans="1:22" s="31" customFormat="1" ht="12" x14ac:dyDescent="0.2">
      <c r="A117" s="106"/>
      <c r="B117" s="25">
        <v>110</v>
      </c>
      <c r="C117" s="28"/>
      <c r="D117" s="28"/>
      <c r="E117" s="28"/>
      <c r="F117" s="28"/>
      <c r="G117" s="2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40">
        <f t="shared" si="1"/>
        <v>0</v>
      </c>
      <c r="S117" s="29"/>
      <c r="T117" s="29"/>
      <c r="U117" s="29"/>
      <c r="V117" s="30"/>
    </row>
    <row r="118" spans="1:22" s="31" customFormat="1" ht="12" x14ac:dyDescent="0.2">
      <c r="A118" s="106"/>
      <c r="B118" s="25">
        <v>111</v>
      </c>
      <c r="C118" s="28"/>
      <c r="D118" s="28"/>
      <c r="E118" s="28"/>
      <c r="F118" s="28"/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40">
        <f t="shared" si="1"/>
        <v>0</v>
      </c>
      <c r="S118" s="29"/>
      <c r="T118" s="29"/>
      <c r="U118" s="29"/>
      <c r="V118" s="30"/>
    </row>
    <row r="119" spans="1:22" s="31" customFormat="1" ht="12" x14ac:dyDescent="0.2">
      <c r="A119" s="106"/>
      <c r="B119" s="25">
        <v>112</v>
      </c>
      <c r="C119" s="28"/>
      <c r="D119" s="28"/>
      <c r="E119" s="28"/>
      <c r="F119" s="28"/>
      <c r="G119" s="2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40">
        <f t="shared" si="1"/>
        <v>0</v>
      </c>
      <c r="S119" s="29"/>
      <c r="T119" s="29"/>
      <c r="U119" s="29"/>
      <c r="V119" s="30"/>
    </row>
    <row r="120" spans="1:22" s="31" customFormat="1" ht="12" x14ac:dyDescent="0.2">
      <c r="A120" s="106"/>
      <c r="B120" s="25">
        <v>113</v>
      </c>
      <c r="C120" s="28"/>
      <c r="D120" s="28"/>
      <c r="E120" s="28"/>
      <c r="F120" s="28"/>
      <c r="G120" s="2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40">
        <f t="shared" si="1"/>
        <v>0</v>
      </c>
      <c r="S120" s="29"/>
      <c r="T120" s="29"/>
      <c r="U120" s="29"/>
      <c r="V120" s="30"/>
    </row>
    <row r="121" spans="1:22" s="31" customFormat="1" ht="12" x14ac:dyDescent="0.2">
      <c r="A121" s="106"/>
      <c r="B121" s="25">
        <v>114</v>
      </c>
      <c r="C121" s="28"/>
      <c r="D121" s="28"/>
      <c r="E121" s="28"/>
      <c r="F121" s="28"/>
      <c r="G121" s="2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40">
        <f t="shared" si="1"/>
        <v>0</v>
      </c>
      <c r="S121" s="29"/>
      <c r="T121" s="29"/>
      <c r="U121" s="29"/>
      <c r="V121" s="30"/>
    </row>
    <row r="122" spans="1:22" s="31" customFormat="1" ht="12" x14ac:dyDescent="0.2">
      <c r="A122" s="106"/>
      <c r="B122" s="25">
        <v>115</v>
      </c>
      <c r="C122" s="28"/>
      <c r="D122" s="28"/>
      <c r="E122" s="28"/>
      <c r="F122" s="28"/>
      <c r="G122" s="28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40">
        <f t="shared" si="1"/>
        <v>0</v>
      </c>
      <c r="S122" s="29"/>
      <c r="T122" s="29"/>
      <c r="U122" s="29"/>
      <c r="V122" s="32"/>
    </row>
    <row r="123" spans="1:22" s="31" customFormat="1" ht="12" x14ac:dyDescent="0.2">
      <c r="A123" s="106"/>
      <c r="B123" s="25">
        <v>116</v>
      </c>
      <c r="C123" s="28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40">
        <f t="shared" si="1"/>
        <v>0</v>
      </c>
      <c r="S123" s="29"/>
      <c r="T123" s="29"/>
      <c r="U123" s="29"/>
      <c r="V123" s="32"/>
    </row>
    <row r="124" spans="1:22" s="31" customFormat="1" ht="12" x14ac:dyDescent="0.2">
      <c r="A124" s="106"/>
      <c r="B124" s="25">
        <v>117</v>
      </c>
      <c r="C124" s="28"/>
      <c r="D124" s="28"/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40">
        <f t="shared" si="1"/>
        <v>0</v>
      </c>
      <c r="S124" s="29"/>
      <c r="T124" s="29"/>
      <c r="U124" s="29"/>
      <c r="V124" s="30"/>
    </row>
    <row r="125" spans="1:22" s="31" customFormat="1" ht="12" x14ac:dyDescent="0.2">
      <c r="A125" s="106"/>
      <c r="B125" s="25">
        <v>118</v>
      </c>
      <c r="C125" s="28"/>
      <c r="D125" s="28"/>
      <c r="E125" s="28"/>
      <c r="F125" s="28"/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40">
        <f t="shared" si="1"/>
        <v>0</v>
      </c>
      <c r="S125" s="29"/>
      <c r="T125" s="29"/>
      <c r="U125" s="29"/>
      <c r="V125" s="30"/>
    </row>
    <row r="126" spans="1:22" s="31" customFormat="1" ht="12" x14ac:dyDescent="0.2">
      <c r="A126" s="106"/>
      <c r="B126" s="25">
        <v>119</v>
      </c>
      <c r="C126" s="28"/>
      <c r="D126" s="28"/>
      <c r="E126" s="28"/>
      <c r="F126" s="28"/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40">
        <f t="shared" si="1"/>
        <v>0</v>
      </c>
      <c r="S126" s="29"/>
      <c r="T126" s="29"/>
      <c r="U126" s="29"/>
      <c r="V126" s="30"/>
    </row>
    <row r="127" spans="1:22" s="31" customFormat="1" ht="12" x14ac:dyDescent="0.2">
      <c r="A127" s="106"/>
      <c r="B127" s="25">
        <v>120</v>
      </c>
      <c r="C127" s="28"/>
      <c r="D127" s="28"/>
      <c r="E127" s="28"/>
      <c r="F127" s="28"/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40">
        <f t="shared" si="1"/>
        <v>0</v>
      </c>
      <c r="S127" s="29"/>
      <c r="T127" s="29"/>
      <c r="U127" s="29"/>
      <c r="V127" s="30"/>
    </row>
    <row r="128" spans="1:22" s="31" customFormat="1" ht="12" x14ac:dyDescent="0.2">
      <c r="A128" s="106"/>
      <c r="B128" s="25">
        <v>121</v>
      </c>
      <c r="C128" s="28"/>
      <c r="D128" s="28"/>
      <c r="E128" s="28"/>
      <c r="F128" s="28"/>
      <c r="G128" s="28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40">
        <f t="shared" si="1"/>
        <v>0</v>
      </c>
      <c r="S128" s="29"/>
      <c r="T128" s="29"/>
      <c r="U128" s="29"/>
      <c r="V128" s="30"/>
    </row>
    <row r="129" spans="1:22" s="31" customFormat="1" ht="12" x14ac:dyDescent="0.2">
      <c r="A129" s="106"/>
      <c r="B129" s="25">
        <v>122</v>
      </c>
      <c r="C129" s="28"/>
      <c r="D129" s="28"/>
      <c r="E129" s="28"/>
      <c r="F129" s="28"/>
      <c r="G129" s="28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40">
        <f t="shared" si="1"/>
        <v>0</v>
      </c>
      <c r="S129" s="29"/>
      <c r="T129" s="29"/>
      <c r="U129" s="29"/>
      <c r="V129" s="32"/>
    </row>
    <row r="130" spans="1:22" s="31" customFormat="1" ht="12" x14ac:dyDescent="0.2">
      <c r="A130" s="106"/>
      <c r="B130" s="25">
        <v>123</v>
      </c>
      <c r="C130" s="28"/>
      <c r="D130" s="28"/>
      <c r="E130" s="28"/>
      <c r="F130" s="28"/>
      <c r="G130" s="28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40">
        <f t="shared" si="1"/>
        <v>0</v>
      </c>
      <c r="S130" s="29"/>
      <c r="T130" s="29"/>
      <c r="U130" s="29"/>
      <c r="V130" s="32"/>
    </row>
    <row r="131" spans="1:22" s="31" customFormat="1" ht="12" x14ac:dyDescent="0.2">
      <c r="A131" s="106"/>
      <c r="B131" s="25">
        <v>124</v>
      </c>
      <c r="C131" s="28"/>
      <c r="D131" s="28"/>
      <c r="E131" s="28"/>
      <c r="F131" s="28"/>
      <c r="G131" s="28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40">
        <f t="shared" si="1"/>
        <v>0</v>
      </c>
      <c r="S131" s="29"/>
      <c r="T131" s="29"/>
      <c r="U131" s="29"/>
      <c r="V131" s="32"/>
    </row>
    <row r="132" spans="1:22" s="31" customFormat="1" ht="12" x14ac:dyDescent="0.2">
      <c r="A132" s="106"/>
      <c r="B132" s="25">
        <v>125</v>
      </c>
      <c r="C132" s="28"/>
      <c r="D132" s="28"/>
      <c r="E132" s="28"/>
      <c r="F132" s="28"/>
      <c r="G132" s="28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40">
        <f t="shared" si="1"/>
        <v>0</v>
      </c>
      <c r="S132" s="29"/>
      <c r="T132" s="29"/>
      <c r="U132" s="29"/>
      <c r="V132" s="32"/>
    </row>
    <row r="133" spans="1:22" s="31" customFormat="1" ht="12" x14ac:dyDescent="0.2">
      <c r="A133" s="106"/>
      <c r="B133" s="25">
        <v>126</v>
      </c>
      <c r="C133" s="28"/>
      <c r="D133" s="28"/>
      <c r="E133" s="28"/>
      <c r="F133" s="28"/>
      <c r="G133" s="28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40">
        <f t="shared" si="1"/>
        <v>0</v>
      </c>
      <c r="S133" s="29"/>
      <c r="T133" s="29"/>
      <c r="U133" s="29"/>
      <c r="V133" s="30"/>
    </row>
    <row r="134" spans="1:22" s="31" customFormat="1" ht="12" x14ac:dyDescent="0.2">
      <c r="A134" s="106"/>
      <c r="B134" s="25">
        <v>127</v>
      </c>
      <c r="C134" s="28"/>
      <c r="D134" s="28"/>
      <c r="E134" s="28"/>
      <c r="F134" s="28"/>
      <c r="G134" s="28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40">
        <f t="shared" si="1"/>
        <v>0</v>
      </c>
      <c r="S134" s="29"/>
      <c r="T134" s="29"/>
      <c r="U134" s="29"/>
      <c r="V134" s="30"/>
    </row>
    <row r="135" spans="1:22" s="31" customFormat="1" ht="12" x14ac:dyDescent="0.2">
      <c r="A135" s="106"/>
      <c r="B135" s="25">
        <v>128</v>
      </c>
      <c r="C135" s="28"/>
      <c r="D135" s="28"/>
      <c r="E135" s="28"/>
      <c r="F135" s="28"/>
      <c r="G135" s="28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40">
        <f t="shared" si="1"/>
        <v>0</v>
      </c>
      <c r="S135" s="29"/>
      <c r="T135" s="29"/>
      <c r="U135" s="29"/>
      <c r="V135" s="30"/>
    </row>
    <row r="136" spans="1:22" s="31" customFormat="1" ht="12" x14ac:dyDescent="0.2">
      <c r="A136" s="106"/>
      <c r="B136" s="25">
        <v>129</v>
      </c>
      <c r="C136" s="28"/>
      <c r="D136" s="28"/>
      <c r="E136" s="28"/>
      <c r="F136" s="28"/>
      <c r="G136" s="28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40">
        <f t="shared" ref="R136:R199" si="2">R135+(SUM(C136:H136))-(SUM(I136:Q136))</f>
        <v>0</v>
      </c>
      <c r="S136" s="29"/>
      <c r="T136" s="29"/>
      <c r="U136" s="29"/>
      <c r="V136" s="30"/>
    </row>
    <row r="137" spans="1:22" s="31" customFormat="1" ht="12" x14ac:dyDescent="0.2">
      <c r="A137" s="106"/>
      <c r="B137" s="25">
        <v>130</v>
      </c>
      <c r="C137" s="28"/>
      <c r="D137" s="28"/>
      <c r="E137" s="28"/>
      <c r="F137" s="28"/>
      <c r="G137" s="28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40">
        <f t="shared" si="2"/>
        <v>0</v>
      </c>
      <c r="S137" s="29"/>
      <c r="T137" s="29"/>
      <c r="U137" s="29"/>
      <c r="V137" s="30"/>
    </row>
    <row r="138" spans="1:22" s="31" customFormat="1" ht="12" x14ac:dyDescent="0.2">
      <c r="A138" s="106"/>
      <c r="B138" s="25">
        <v>131</v>
      </c>
      <c r="C138" s="28"/>
      <c r="D138" s="28"/>
      <c r="E138" s="28"/>
      <c r="F138" s="28"/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40">
        <f t="shared" si="2"/>
        <v>0</v>
      </c>
      <c r="S138" s="29"/>
      <c r="T138" s="29"/>
      <c r="U138" s="29"/>
      <c r="V138" s="30"/>
    </row>
    <row r="139" spans="1:22" s="31" customFormat="1" ht="12" x14ac:dyDescent="0.2">
      <c r="A139" s="106"/>
      <c r="B139" s="25">
        <v>132</v>
      </c>
      <c r="C139" s="28"/>
      <c r="D139" s="28"/>
      <c r="E139" s="28"/>
      <c r="F139" s="28"/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40">
        <f t="shared" si="2"/>
        <v>0</v>
      </c>
      <c r="S139" s="29"/>
      <c r="T139" s="29"/>
      <c r="U139" s="29"/>
      <c r="V139" s="30"/>
    </row>
    <row r="140" spans="1:22" s="31" customFormat="1" ht="12" x14ac:dyDescent="0.2">
      <c r="A140" s="106"/>
      <c r="B140" s="25">
        <v>133</v>
      </c>
      <c r="C140" s="28"/>
      <c r="D140" s="28"/>
      <c r="E140" s="28"/>
      <c r="F140" s="28"/>
      <c r="G140" s="28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40">
        <f t="shared" si="2"/>
        <v>0</v>
      </c>
      <c r="S140" s="29"/>
      <c r="T140" s="29"/>
      <c r="U140" s="29"/>
      <c r="V140" s="30"/>
    </row>
    <row r="141" spans="1:22" s="31" customFormat="1" ht="12" x14ac:dyDescent="0.2">
      <c r="A141" s="106"/>
      <c r="B141" s="25">
        <v>134</v>
      </c>
      <c r="C141" s="28"/>
      <c r="D141" s="28"/>
      <c r="E141" s="28"/>
      <c r="F141" s="28"/>
      <c r="G141" s="28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40">
        <f t="shared" si="2"/>
        <v>0</v>
      </c>
      <c r="S141" s="29"/>
      <c r="T141" s="29"/>
      <c r="U141" s="29"/>
      <c r="V141" s="30"/>
    </row>
    <row r="142" spans="1:22" s="31" customFormat="1" ht="12" x14ac:dyDescent="0.2">
      <c r="A142" s="106"/>
      <c r="B142" s="25">
        <v>135</v>
      </c>
      <c r="C142" s="28"/>
      <c r="D142" s="28"/>
      <c r="E142" s="28"/>
      <c r="F142" s="28"/>
      <c r="G142" s="28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40">
        <f t="shared" si="2"/>
        <v>0</v>
      </c>
      <c r="S142" s="29"/>
      <c r="T142" s="29"/>
      <c r="U142" s="29"/>
      <c r="V142" s="30"/>
    </row>
    <row r="143" spans="1:22" s="31" customFormat="1" ht="12" x14ac:dyDescent="0.2">
      <c r="A143" s="106"/>
      <c r="B143" s="25">
        <v>136</v>
      </c>
      <c r="C143" s="28"/>
      <c r="D143" s="28"/>
      <c r="E143" s="28"/>
      <c r="F143" s="28"/>
      <c r="G143" s="28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40">
        <f t="shared" si="2"/>
        <v>0</v>
      </c>
      <c r="S143" s="29"/>
      <c r="T143" s="29"/>
      <c r="U143" s="29"/>
      <c r="V143" s="30"/>
    </row>
    <row r="144" spans="1:22" s="31" customFormat="1" ht="12" x14ac:dyDescent="0.2">
      <c r="A144" s="106"/>
      <c r="B144" s="25">
        <v>137</v>
      </c>
      <c r="C144" s="28"/>
      <c r="D144" s="28"/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40">
        <f t="shared" si="2"/>
        <v>0</v>
      </c>
      <c r="S144" s="29"/>
      <c r="T144" s="29"/>
      <c r="U144" s="29"/>
      <c r="V144" s="30"/>
    </row>
    <row r="145" spans="1:22" s="31" customFormat="1" ht="12" x14ac:dyDescent="0.2">
      <c r="A145" s="106"/>
      <c r="B145" s="25">
        <v>138</v>
      </c>
      <c r="C145" s="28"/>
      <c r="D145" s="28"/>
      <c r="E145" s="28"/>
      <c r="F145" s="28"/>
      <c r="G145" s="28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40">
        <f t="shared" si="2"/>
        <v>0</v>
      </c>
      <c r="S145" s="29"/>
      <c r="T145" s="29"/>
      <c r="U145" s="29"/>
      <c r="V145" s="30"/>
    </row>
    <row r="146" spans="1:22" s="31" customFormat="1" ht="12" x14ac:dyDescent="0.2">
      <c r="A146" s="106"/>
      <c r="B146" s="25">
        <v>139</v>
      </c>
      <c r="C146" s="28"/>
      <c r="D146" s="28"/>
      <c r="E146" s="28"/>
      <c r="F146" s="28"/>
      <c r="G146" s="28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40">
        <f t="shared" si="2"/>
        <v>0</v>
      </c>
      <c r="S146" s="29"/>
      <c r="T146" s="29"/>
      <c r="U146" s="29"/>
      <c r="V146" s="30"/>
    </row>
    <row r="147" spans="1:22" s="31" customFormat="1" ht="12" x14ac:dyDescent="0.2">
      <c r="A147" s="106"/>
      <c r="B147" s="25">
        <v>140</v>
      </c>
      <c r="C147" s="28"/>
      <c r="D147" s="28"/>
      <c r="E147" s="28"/>
      <c r="F147" s="28"/>
      <c r="G147" s="28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40">
        <f t="shared" si="2"/>
        <v>0</v>
      </c>
      <c r="S147" s="29"/>
      <c r="T147" s="29"/>
      <c r="U147" s="29"/>
      <c r="V147" s="30"/>
    </row>
    <row r="148" spans="1:22" s="31" customFormat="1" ht="12" x14ac:dyDescent="0.2">
      <c r="A148" s="106"/>
      <c r="B148" s="25">
        <v>141</v>
      </c>
      <c r="C148" s="28"/>
      <c r="D148" s="28"/>
      <c r="E148" s="28"/>
      <c r="F148" s="28"/>
      <c r="G148" s="28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40">
        <f t="shared" si="2"/>
        <v>0</v>
      </c>
      <c r="S148" s="29"/>
      <c r="T148" s="29"/>
      <c r="U148" s="29"/>
      <c r="V148" s="30"/>
    </row>
    <row r="149" spans="1:22" s="31" customFormat="1" ht="12" x14ac:dyDescent="0.2">
      <c r="A149" s="106"/>
      <c r="B149" s="25">
        <v>142</v>
      </c>
      <c r="C149" s="28"/>
      <c r="D149" s="28"/>
      <c r="E149" s="28"/>
      <c r="F149" s="28"/>
      <c r="G149" s="28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40">
        <f t="shared" si="2"/>
        <v>0</v>
      </c>
      <c r="S149" s="29"/>
      <c r="T149" s="29"/>
      <c r="U149" s="29"/>
      <c r="V149" s="30"/>
    </row>
    <row r="150" spans="1:22" s="31" customFormat="1" ht="12" x14ac:dyDescent="0.2">
      <c r="A150" s="106"/>
      <c r="B150" s="111">
        <v>143</v>
      </c>
      <c r="C150" s="28"/>
      <c r="D150" s="28"/>
      <c r="E150" s="28"/>
      <c r="F150" s="28"/>
      <c r="G150" s="28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40">
        <f t="shared" si="2"/>
        <v>0</v>
      </c>
      <c r="S150" s="29"/>
      <c r="T150" s="29"/>
      <c r="U150" s="29"/>
      <c r="V150" s="30"/>
    </row>
    <row r="151" spans="1:22" s="31" customFormat="1" ht="12" x14ac:dyDescent="0.2">
      <c r="A151" s="106"/>
      <c r="B151" s="25">
        <v>144</v>
      </c>
      <c r="C151" s="28"/>
      <c r="D151" s="28"/>
      <c r="E151" s="28"/>
      <c r="F151" s="28"/>
      <c r="G151" s="28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40">
        <f t="shared" si="2"/>
        <v>0</v>
      </c>
      <c r="S151" s="29"/>
      <c r="T151" s="29"/>
      <c r="U151" s="29"/>
      <c r="V151" s="30"/>
    </row>
    <row r="152" spans="1:22" s="31" customFormat="1" ht="12" x14ac:dyDescent="0.2">
      <c r="A152" s="106"/>
      <c r="B152" s="25">
        <v>145</v>
      </c>
      <c r="C152" s="28"/>
      <c r="D152" s="28"/>
      <c r="E152" s="28"/>
      <c r="F152" s="28"/>
      <c r="G152" s="28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40">
        <f t="shared" si="2"/>
        <v>0</v>
      </c>
      <c r="S152" s="29"/>
      <c r="T152" s="29"/>
      <c r="U152" s="29"/>
      <c r="V152" s="30"/>
    </row>
    <row r="153" spans="1:22" s="31" customFormat="1" ht="12" x14ac:dyDescent="0.2">
      <c r="A153" s="106"/>
      <c r="B153" s="25">
        <v>146</v>
      </c>
      <c r="C153" s="28"/>
      <c r="D153" s="28"/>
      <c r="E153" s="28"/>
      <c r="F153" s="28"/>
      <c r="G153" s="28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40">
        <f t="shared" si="2"/>
        <v>0</v>
      </c>
      <c r="S153" s="29"/>
      <c r="T153" s="29"/>
      <c r="U153" s="29"/>
      <c r="V153" s="30"/>
    </row>
    <row r="154" spans="1:22" s="31" customFormat="1" ht="12" x14ac:dyDescent="0.2">
      <c r="A154" s="106"/>
      <c r="B154" s="111">
        <v>147</v>
      </c>
      <c r="C154" s="28"/>
      <c r="D154" s="28"/>
      <c r="E154" s="28"/>
      <c r="F154" s="28"/>
      <c r="G154" s="28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40">
        <f t="shared" si="2"/>
        <v>0</v>
      </c>
      <c r="S154" s="29"/>
      <c r="T154" s="29"/>
      <c r="U154" s="29"/>
      <c r="V154" s="30"/>
    </row>
    <row r="155" spans="1:22" s="31" customFormat="1" ht="12" x14ac:dyDescent="0.2">
      <c r="A155" s="106"/>
      <c r="B155" s="25">
        <v>148</v>
      </c>
      <c r="C155" s="28"/>
      <c r="D155" s="28"/>
      <c r="E155" s="28"/>
      <c r="F155" s="28"/>
      <c r="G155" s="28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40">
        <f t="shared" si="2"/>
        <v>0</v>
      </c>
      <c r="S155" s="29"/>
      <c r="T155" s="29"/>
      <c r="U155" s="29"/>
      <c r="V155" s="30"/>
    </row>
    <row r="156" spans="1:22" s="31" customFormat="1" ht="12" x14ac:dyDescent="0.2">
      <c r="A156" s="106"/>
      <c r="B156" s="25">
        <v>149</v>
      </c>
      <c r="C156" s="28"/>
      <c r="D156" s="28"/>
      <c r="E156" s="28"/>
      <c r="F156" s="28"/>
      <c r="G156" s="28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40">
        <f t="shared" si="2"/>
        <v>0</v>
      </c>
      <c r="S156" s="29"/>
      <c r="T156" s="29"/>
      <c r="U156" s="29"/>
      <c r="V156" s="30"/>
    </row>
    <row r="157" spans="1:22" s="31" customFormat="1" ht="12" x14ac:dyDescent="0.2">
      <c r="A157" s="106"/>
      <c r="B157" s="25">
        <v>150</v>
      </c>
      <c r="C157" s="28"/>
      <c r="D157" s="28"/>
      <c r="E157" s="28"/>
      <c r="F157" s="28"/>
      <c r="G157" s="28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40">
        <f t="shared" si="2"/>
        <v>0</v>
      </c>
      <c r="S157" s="29"/>
      <c r="T157" s="29"/>
      <c r="U157" s="29"/>
      <c r="V157" s="30"/>
    </row>
    <row r="158" spans="1:22" s="31" customFormat="1" ht="12" x14ac:dyDescent="0.2">
      <c r="A158" s="106"/>
      <c r="B158" s="25">
        <v>151</v>
      </c>
      <c r="C158" s="28"/>
      <c r="D158" s="28"/>
      <c r="E158" s="28"/>
      <c r="F158" s="28"/>
      <c r="G158" s="28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40">
        <f t="shared" si="2"/>
        <v>0</v>
      </c>
      <c r="S158" s="29"/>
      <c r="T158" s="29"/>
      <c r="U158" s="29"/>
      <c r="V158" s="30"/>
    </row>
    <row r="159" spans="1:22" s="31" customFormat="1" ht="12" x14ac:dyDescent="0.2">
      <c r="A159" s="106"/>
      <c r="B159" s="25">
        <v>152</v>
      </c>
      <c r="C159" s="28"/>
      <c r="D159" s="28"/>
      <c r="E159" s="28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40">
        <f t="shared" si="2"/>
        <v>0</v>
      </c>
      <c r="S159" s="29"/>
      <c r="T159" s="29"/>
      <c r="U159" s="29"/>
      <c r="V159" s="30"/>
    </row>
    <row r="160" spans="1:22" s="31" customFormat="1" ht="12" x14ac:dyDescent="0.2">
      <c r="A160" s="106"/>
      <c r="B160" s="25">
        <v>153</v>
      </c>
      <c r="C160" s="28"/>
      <c r="D160" s="28"/>
      <c r="E160" s="28"/>
      <c r="F160" s="28"/>
      <c r="G160" s="28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40">
        <f t="shared" si="2"/>
        <v>0</v>
      </c>
      <c r="S160" s="29"/>
      <c r="T160" s="29"/>
      <c r="U160" s="29"/>
      <c r="V160" s="30"/>
    </row>
    <row r="161" spans="1:22" s="31" customFormat="1" ht="12" x14ac:dyDescent="0.2">
      <c r="A161" s="106"/>
      <c r="B161" s="25">
        <v>154</v>
      </c>
      <c r="C161" s="28"/>
      <c r="D161" s="28"/>
      <c r="E161" s="28"/>
      <c r="F161" s="28"/>
      <c r="G161" s="28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40">
        <f t="shared" si="2"/>
        <v>0</v>
      </c>
      <c r="S161" s="29"/>
      <c r="T161" s="29"/>
      <c r="U161" s="29"/>
      <c r="V161" s="30"/>
    </row>
    <row r="162" spans="1:22" s="31" customFormat="1" ht="12" x14ac:dyDescent="0.2">
      <c r="A162" s="106"/>
      <c r="B162" s="25">
        <v>155</v>
      </c>
      <c r="C162" s="28"/>
      <c r="D162" s="28"/>
      <c r="E162" s="28"/>
      <c r="F162" s="28"/>
      <c r="G162" s="28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40">
        <f t="shared" si="2"/>
        <v>0</v>
      </c>
      <c r="S162" s="29"/>
      <c r="T162" s="29"/>
      <c r="U162" s="29"/>
      <c r="V162" s="30"/>
    </row>
    <row r="163" spans="1:22" s="31" customFormat="1" ht="12" x14ac:dyDescent="0.2">
      <c r="A163" s="106"/>
      <c r="B163" s="25">
        <v>156</v>
      </c>
      <c r="C163" s="28"/>
      <c r="D163" s="28"/>
      <c r="E163" s="28"/>
      <c r="F163" s="28"/>
      <c r="G163" s="28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40">
        <f t="shared" si="2"/>
        <v>0</v>
      </c>
      <c r="S163" s="29"/>
      <c r="T163" s="29"/>
      <c r="U163" s="29"/>
      <c r="V163" s="30"/>
    </row>
    <row r="164" spans="1:22" s="31" customFormat="1" ht="12" x14ac:dyDescent="0.2">
      <c r="A164" s="106"/>
      <c r="B164" s="25">
        <v>157</v>
      </c>
      <c r="C164" s="28"/>
      <c r="D164" s="28"/>
      <c r="E164" s="28"/>
      <c r="F164" s="28"/>
      <c r="G164" s="28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40">
        <f t="shared" si="2"/>
        <v>0</v>
      </c>
      <c r="S164" s="29"/>
      <c r="T164" s="29"/>
      <c r="U164" s="29"/>
      <c r="V164" s="30"/>
    </row>
    <row r="165" spans="1:22" s="31" customFormat="1" ht="12" x14ac:dyDescent="0.2">
      <c r="A165" s="106"/>
      <c r="B165" s="25">
        <v>158</v>
      </c>
      <c r="C165" s="28"/>
      <c r="D165" s="28"/>
      <c r="E165" s="28"/>
      <c r="F165" s="28"/>
      <c r="G165" s="28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40">
        <f t="shared" si="2"/>
        <v>0</v>
      </c>
      <c r="S165" s="29"/>
      <c r="T165" s="29"/>
      <c r="U165" s="29"/>
      <c r="V165" s="30"/>
    </row>
    <row r="166" spans="1:22" s="31" customFormat="1" ht="12" x14ac:dyDescent="0.2">
      <c r="A166" s="106"/>
      <c r="B166" s="25">
        <v>159</v>
      </c>
      <c r="C166" s="28"/>
      <c r="D166" s="28"/>
      <c r="E166" s="28"/>
      <c r="F166" s="28"/>
      <c r="G166" s="28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40">
        <f t="shared" si="2"/>
        <v>0</v>
      </c>
      <c r="S166" s="29"/>
      <c r="T166" s="29"/>
      <c r="U166" s="29"/>
      <c r="V166" s="30"/>
    </row>
    <row r="167" spans="1:22" s="31" customFormat="1" ht="12" x14ac:dyDescent="0.2">
      <c r="A167" s="106"/>
      <c r="B167" s="25">
        <v>160</v>
      </c>
      <c r="C167" s="28"/>
      <c r="D167" s="28"/>
      <c r="E167" s="28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40">
        <f t="shared" si="2"/>
        <v>0</v>
      </c>
      <c r="S167" s="29"/>
      <c r="T167" s="29"/>
      <c r="U167" s="29"/>
      <c r="V167" s="30"/>
    </row>
    <row r="168" spans="1:22" s="31" customFormat="1" ht="12" x14ac:dyDescent="0.2">
      <c r="A168" s="106"/>
      <c r="B168" s="25">
        <v>161</v>
      </c>
      <c r="C168" s="28"/>
      <c r="D168" s="28"/>
      <c r="E168" s="28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40">
        <f t="shared" si="2"/>
        <v>0</v>
      </c>
      <c r="S168" s="29"/>
      <c r="T168" s="29"/>
      <c r="U168" s="29"/>
      <c r="V168" s="30"/>
    </row>
    <row r="169" spans="1:22" s="31" customFormat="1" ht="12" x14ac:dyDescent="0.2">
      <c r="A169" s="106"/>
      <c r="B169" s="25">
        <v>162</v>
      </c>
      <c r="C169" s="28"/>
      <c r="D169" s="28"/>
      <c r="E169" s="28"/>
      <c r="F169" s="28"/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40">
        <f t="shared" si="2"/>
        <v>0</v>
      </c>
      <c r="S169" s="29"/>
      <c r="T169" s="29"/>
      <c r="U169" s="29"/>
      <c r="V169" s="30"/>
    </row>
    <row r="170" spans="1:22" s="31" customFormat="1" ht="12" x14ac:dyDescent="0.2">
      <c r="A170" s="106"/>
      <c r="B170" s="25">
        <v>163</v>
      </c>
      <c r="C170" s="28"/>
      <c r="D170" s="28"/>
      <c r="E170" s="28"/>
      <c r="F170" s="28"/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40">
        <f t="shared" si="2"/>
        <v>0</v>
      </c>
      <c r="S170" s="29"/>
      <c r="T170" s="29"/>
      <c r="U170" s="29"/>
      <c r="V170" s="30"/>
    </row>
    <row r="171" spans="1:22" s="31" customFormat="1" ht="12" x14ac:dyDescent="0.2">
      <c r="A171" s="106"/>
      <c r="B171" s="25">
        <v>164</v>
      </c>
      <c r="C171" s="28"/>
      <c r="D171" s="28"/>
      <c r="E171" s="28"/>
      <c r="F171" s="28"/>
      <c r="G171" s="28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40">
        <f t="shared" si="2"/>
        <v>0</v>
      </c>
      <c r="S171" s="29"/>
      <c r="T171" s="29"/>
      <c r="U171" s="29"/>
      <c r="V171" s="30"/>
    </row>
    <row r="172" spans="1:22" s="31" customFormat="1" ht="12" x14ac:dyDescent="0.2">
      <c r="A172" s="106"/>
      <c r="B172" s="25">
        <v>165</v>
      </c>
      <c r="C172" s="28"/>
      <c r="D172" s="28"/>
      <c r="E172" s="28"/>
      <c r="F172" s="28"/>
      <c r="G172" s="28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40">
        <f t="shared" si="2"/>
        <v>0</v>
      </c>
      <c r="S172" s="29"/>
      <c r="T172" s="29"/>
      <c r="U172" s="29"/>
      <c r="V172" s="30"/>
    </row>
    <row r="173" spans="1:22" s="31" customFormat="1" ht="12" x14ac:dyDescent="0.2">
      <c r="A173" s="106"/>
      <c r="B173" s="25">
        <v>166</v>
      </c>
      <c r="C173" s="28"/>
      <c r="D173" s="28"/>
      <c r="E173" s="28"/>
      <c r="F173" s="28"/>
      <c r="G173" s="28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40">
        <f t="shared" si="2"/>
        <v>0</v>
      </c>
      <c r="S173" s="29"/>
      <c r="T173" s="29"/>
      <c r="U173" s="29"/>
      <c r="V173" s="30"/>
    </row>
    <row r="174" spans="1:22" s="31" customFormat="1" ht="12" x14ac:dyDescent="0.2">
      <c r="A174" s="106"/>
      <c r="B174" s="25">
        <v>167</v>
      </c>
      <c r="C174" s="28"/>
      <c r="D174" s="28"/>
      <c r="E174" s="28"/>
      <c r="F174" s="28"/>
      <c r="G174" s="28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40">
        <f t="shared" si="2"/>
        <v>0</v>
      </c>
      <c r="S174" s="29"/>
      <c r="T174" s="29"/>
      <c r="U174" s="29"/>
      <c r="V174" s="30"/>
    </row>
    <row r="175" spans="1:22" s="31" customFormat="1" ht="12" x14ac:dyDescent="0.2">
      <c r="A175" s="106"/>
      <c r="B175" s="25">
        <v>168</v>
      </c>
      <c r="C175" s="28"/>
      <c r="D175" s="28"/>
      <c r="E175" s="28"/>
      <c r="F175" s="28"/>
      <c r="G175" s="28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40">
        <f t="shared" si="2"/>
        <v>0</v>
      </c>
      <c r="S175" s="29"/>
      <c r="T175" s="29"/>
      <c r="U175" s="29"/>
      <c r="V175" s="30"/>
    </row>
    <row r="176" spans="1:22" s="31" customFormat="1" ht="12" x14ac:dyDescent="0.2">
      <c r="A176" s="106"/>
      <c r="B176" s="25">
        <v>169</v>
      </c>
      <c r="C176" s="28"/>
      <c r="D176" s="28"/>
      <c r="E176" s="28"/>
      <c r="F176" s="28"/>
      <c r="G176" s="28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40">
        <f t="shared" si="2"/>
        <v>0</v>
      </c>
      <c r="S176" s="29"/>
      <c r="T176" s="29"/>
      <c r="U176" s="29"/>
      <c r="V176" s="30"/>
    </row>
    <row r="177" spans="1:22" s="31" customFormat="1" ht="12" x14ac:dyDescent="0.2">
      <c r="A177" s="106"/>
      <c r="B177" s="25">
        <v>170</v>
      </c>
      <c r="C177" s="28"/>
      <c r="D177" s="28"/>
      <c r="E177" s="28"/>
      <c r="F177" s="28"/>
      <c r="G177" s="28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40">
        <f t="shared" si="2"/>
        <v>0</v>
      </c>
      <c r="S177" s="29"/>
      <c r="T177" s="29"/>
      <c r="U177" s="29"/>
      <c r="V177" s="30"/>
    </row>
    <row r="178" spans="1:22" s="31" customFormat="1" ht="12" x14ac:dyDescent="0.2">
      <c r="A178" s="106"/>
      <c r="B178" s="25">
        <v>171</v>
      </c>
      <c r="C178" s="28"/>
      <c r="D178" s="28"/>
      <c r="E178" s="28"/>
      <c r="F178" s="28"/>
      <c r="G178" s="28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40">
        <f t="shared" si="2"/>
        <v>0</v>
      </c>
      <c r="S178" s="29"/>
      <c r="T178" s="29"/>
      <c r="U178" s="29"/>
      <c r="V178" s="30"/>
    </row>
    <row r="179" spans="1:22" s="31" customFormat="1" ht="12" x14ac:dyDescent="0.2">
      <c r="A179" s="106"/>
      <c r="B179" s="25">
        <v>172</v>
      </c>
      <c r="C179" s="28"/>
      <c r="D179" s="28"/>
      <c r="E179" s="28"/>
      <c r="F179" s="28"/>
      <c r="G179" s="28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40">
        <f t="shared" si="2"/>
        <v>0</v>
      </c>
      <c r="S179" s="29"/>
      <c r="T179" s="29"/>
      <c r="U179" s="29"/>
      <c r="V179" s="30"/>
    </row>
    <row r="180" spans="1:22" s="31" customFormat="1" ht="12" x14ac:dyDescent="0.2">
      <c r="A180" s="106"/>
      <c r="B180" s="25">
        <v>173</v>
      </c>
      <c r="C180" s="28"/>
      <c r="D180" s="28"/>
      <c r="E180" s="28"/>
      <c r="F180" s="28"/>
      <c r="G180" s="28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40">
        <f t="shared" si="2"/>
        <v>0</v>
      </c>
      <c r="S180" s="29"/>
      <c r="T180" s="29"/>
      <c r="U180" s="29"/>
      <c r="V180" s="30"/>
    </row>
    <row r="181" spans="1:22" s="31" customFormat="1" ht="12" x14ac:dyDescent="0.2">
      <c r="A181" s="106"/>
      <c r="B181" s="25">
        <v>174</v>
      </c>
      <c r="C181" s="28"/>
      <c r="D181" s="28"/>
      <c r="E181" s="28"/>
      <c r="F181" s="28"/>
      <c r="G181" s="28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40">
        <f t="shared" si="2"/>
        <v>0</v>
      </c>
      <c r="S181" s="29"/>
      <c r="T181" s="29"/>
      <c r="U181" s="29"/>
      <c r="V181" s="30"/>
    </row>
    <row r="182" spans="1:22" s="31" customFormat="1" ht="12" x14ac:dyDescent="0.2">
      <c r="A182" s="106"/>
      <c r="B182" s="25">
        <v>175</v>
      </c>
      <c r="C182" s="28"/>
      <c r="D182" s="28"/>
      <c r="E182" s="28"/>
      <c r="F182" s="28"/>
      <c r="G182" s="28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40">
        <f t="shared" si="2"/>
        <v>0</v>
      </c>
      <c r="S182" s="29"/>
      <c r="T182" s="29"/>
      <c r="U182" s="29"/>
      <c r="V182" s="30"/>
    </row>
    <row r="183" spans="1:22" s="31" customFormat="1" ht="12" x14ac:dyDescent="0.2">
      <c r="A183" s="106"/>
      <c r="B183" s="25">
        <v>176</v>
      </c>
      <c r="C183" s="28"/>
      <c r="D183" s="28"/>
      <c r="E183" s="28"/>
      <c r="F183" s="28"/>
      <c r="G183" s="28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40">
        <f t="shared" si="2"/>
        <v>0</v>
      </c>
      <c r="S183" s="29"/>
      <c r="T183" s="29"/>
      <c r="U183" s="29"/>
      <c r="V183" s="30"/>
    </row>
    <row r="184" spans="1:22" s="31" customFormat="1" ht="12" x14ac:dyDescent="0.2">
      <c r="A184" s="106"/>
      <c r="B184" s="25">
        <v>177</v>
      </c>
      <c r="C184" s="28"/>
      <c r="D184" s="28"/>
      <c r="E184" s="28"/>
      <c r="F184" s="28"/>
      <c r="G184" s="28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40">
        <f t="shared" si="2"/>
        <v>0</v>
      </c>
      <c r="S184" s="29"/>
      <c r="T184" s="29"/>
      <c r="U184" s="29"/>
      <c r="V184" s="30"/>
    </row>
    <row r="185" spans="1:22" s="31" customFormat="1" ht="12" x14ac:dyDescent="0.2">
      <c r="A185" s="106"/>
      <c r="B185" s="25">
        <v>178</v>
      </c>
      <c r="C185" s="28"/>
      <c r="D185" s="28"/>
      <c r="E185" s="28"/>
      <c r="F185" s="28"/>
      <c r="G185" s="28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40">
        <f t="shared" si="2"/>
        <v>0</v>
      </c>
      <c r="S185" s="29"/>
      <c r="T185" s="29"/>
      <c r="U185" s="29"/>
      <c r="V185" s="30"/>
    </row>
    <row r="186" spans="1:22" s="31" customFormat="1" ht="12" x14ac:dyDescent="0.2">
      <c r="A186" s="106"/>
      <c r="B186" s="25">
        <v>179</v>
      </c>
      <c r="C186" s="28"/>
      <c r="D186" s="28"/>
      <c r="E186" s="28"/>
      <c r="F186" s="28"/>
      <c r="G186" s="28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40">
        <f t="shared" si="2"/>
        <v>0</v>
      </c>
      <c r="S186" s="29"/>
      <c r="T186" s="29"/>
      <c r="U186" s="29"/>
      <c r="V186" s="30"/>
    </row>
    <row r="187" spans="1:22" s="31" customFormat="1" ht="12" x14ac:dyDescent="0.2">
      <c r="A187" s="106"/>
      <c r="B187" s="25">
        <v>180</v>
      </c>
      <c r="C187" s="28"/>
      <c r="D187" s="28"/>
      <c r="E187" s="28"/>
      <c r="F187" s="28"/>
      <c r="G187" s="28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40">
        <f t="shared" si="2"/>
        <v>0</v>
      </c>
      <c r="S187" s="29"/>
      <c r="T187" s="29"/>
      <c r="U187" s="29"/>
      <c r="V187" s="30"/>
    </row>
    <row r="188" spans="1:22" s="31" customFormat="1" ht="12" x14ac:dyDescent="0.2">
      <c r="A188" s="106"/>
      <c r="B188" s="25">
        <v>181</v>
      </c>
      <c r="C188" s="28"/>
      <c r="D188" s="28"/>
      <c r="E188" s="28"/>
      <c r="F188" s="28"/>
      <c r="G188" s="28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40">
        <f t="shared" si="2"/>
        <v>0</v>
      </c>
      <c r="S188" s="29"/>
      <c r="T188" s="29"/>
      <c r="U188" s="29"/>
      <c r="V188" s="30"/>
    </row>
    <row r="189" spans="1:22" s="31" customFormat="1" ht="12" x14ac:dyDescent="0.2">
      <c r="A189" s="106"/>
      <c r="B189" s="25">
        <v>182</v>
      </c>
      <c r="C189" s="28"/>
      <c r="D189" s="28"/>
      <c r="E189" s="28"/>
      <c r="F189" s="28"/>
      <c r="G189" s="28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40">
        <f t="shared" si="2"/>
        <v>0</v>
      </c>
      <c r="S189" s="29"/>
      <c r="T189" s="29"/>
      <c r="U189" s="29"/>
      <c r="V189" s="30"/>
    </row>
    <row r="190" spans="1:22" s="31" customFormat="1" ht="12" x14ac:dyDescent="0.2">
      <c r="A190" s="106"/>
      <c r="B190" s="25">
        <v>183</v>
      </c>
      <c r="C190" s="28"/>
      <c r="D190" s="28"/>
      <c r="E190" s="28"/>
      <c r="F190" s="28"/>
      <c r="G190" s="28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40">
        <f t="shared" si="2"/>
        <v>0</v>
      </c>
      <c r="S190" s="29"/>
      <c r="T190" s="29"/>
      <c r="U190" s="29"/>
      <c r="V190" s="30"/>
    </row>
    <row r="191" spans="1:22" s="31" customFormat="1" ht="12" x14ac:dyDescent="0.2">
      <c r="A191" s="106"/>
      <c r="B191" s="25">
        <v>184</v>
      </c>
      <c r="C191" s="28"/>
      <c r="D191" s="28"/>
      <c r="E191" s="28"/>
      <c r="F191" s="28"/>
      <c r="G191" s="28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40">
        <f t="shared" si="2"/>
        <v>0</v>
      </c>
      <c r="S191" s="29"/>
      <c r="T191" s="29"/>
      <c r="U191" s="29"/>
      <c r="V191" s="30"/>
    </row>
    <row r="192" spans="1:22" s="31" customFormat="1" ht="12" x14ac:dyDescent="0.2">
      <c r="A192" s="106"/>
      <c r="B192" s="25">
        <v>185</v>
      </c>
      <c r="C192" s="28"/>
      <c r="D192" s="28"/>
      <c r="E192" s="28"/>
      <c r="F192" s="28"/>
      <c r="G192" s="28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40">
        <f t="shared" si="2"/>
        <v>0</v>
      </c>
      <c r="S192" s="29"/>
      <c r="T192" s="29"/>
      <c r="U192" s="29"/>
      <c r="V192" s="30"/>
    </row>
    <row r="193" spans="1:22" s="31" customFormat="1" ht="12" x14ac:dyDescent="0.2">
      <c r="A193" s="106"/>
      <c r="B193" s="25">
        <v>186</v>
      </c>
      <c r="C193" s="28"/>
      <c r="D193" s="28"/>
      <c r="E193" s="28"/>
      <c r="F193" s="28"/>
      <c r="G193" s="28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40">
        <f t="shared" si="2"/>
        <v>0</v>
      </c>
      <c r="S193" s="29"/>
      <c r="T193" s="29"/>
      <c r="U193" s="29"/>
      <c r="V193" s="30"/>
    </row>
    <row r="194" spans="1:22" s="31" customFormat="1" ht="12" x14ac:dyDescent="0.2">
      <c r="A194" s="106"/>
      <c r="B194" s="25">
        <v>187</v>
      </c>
      <c r="C194" s="28"/>
      <c r="D194" s="28"/>
      <c r="E194" s="28"/>
      <c r="F194" s="28"/>
      <c r="G194" s="28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40">
        <f t="shared" si="2"/>
        <v>0</v>
      </c>
      <c r="S194" s="29"/>
      <c r="T194" s="29"/>
      <c r="U194" s="29"/>
      <c r="V194" s="30"/>
    </row>
    <row r="195" spans="1:22" s="31" customFormat="1" ht="12" x14ac:dyDescent="0.2">
      <c r="A195" s="106"/>
      <c r="B195" s="25">
        <v>188</v>
      </c>
      <c r="C195" s="28"/>
      <c r="D195" s="28"/>
      <c r="E195" s="28"/>
      <c r="F195" s="28"/>
      <c r="G195" s="28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40">
        <f t="shared" si="2"/>
        <v>0</v>
      </c>
      <c r="S195" s="29"/>
      <c r="T195" s="29"/>
      <c r="U195" s="29"/>
      <c r="V195" s="30"/>
    </row>
    <row r="196" spans="1:22" s="31" customFormat="1" ht="12" x14ac:dyDescent="0.2">
      <c r="A196" s="106"/>
      <c r="B196" s="25">
        <v>189</v>
      </c>
      <c r="C196" s="28"/>
      <c r="D196" s="28"/>
      <c r="E196" s="28"/>
      <c r="F196" s="28"/>
      <c r="G196" s="28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40">
        <f t="shared" si="2"/>
        <v>0</v>
      </c>
      <c r="S196" s="29"/>
      <c r="T196" s="29"/>
      <c r="U196" s="29"/>
      <c r="V196" s="30"/>
    </row>
    <row r="197" spans="1:22" s="31" customFormat="1" ht="12" x14ac:dyDescent="0.2">
      <c r="A197" s="106"/>
      <c r="B197" s="25">
        <v>190</v>
      </c>
      <c r="C197" s="28"/>
      <c r="D197" s="28"/>
      <c r="E197" s="28"/>
      <c r="F197" s="28"/>
      <c r="G197" s="28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40">
        <f t="shared" si="2"/>
        <v>0</v>
      </c>
      <c r="S197" s="29"/>
      <c r="T197" s="29"/>
      <c r="U197" s="29"/>
      <c r="V197" s="30"/>
    </row>
    <row r="198" spans="1:22" s="31" customFormat="1" ht="12" x14ac:dyDescent="0.2">
      <c r="A198" s="106"/>
      <c r="B198" s="25">
        <v>191</v>
      </c>
      <c r="C198" s="28"/>
      <c r="D198" s="28"/>
      <c r="E198" s="28"/>
      <c r="F198" s="28"/>
      <c r="G198" s="28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40">
        <f t="shared" si="2"/>
        <v>0</v>
      </c>
      <c r="S198" s="29"/>
      <c r="T198" s="29"/>
      <c r="U198" s="29"/>
      <c r="V198" s="30"/>
    </row>
    <row r="199" spans="1:22" s="31" customFormat="1" ht="12" x14ac:dyDescent="0.2">
      <c r="A199" s="106"/>
      <c r="B199" s="25">
        <v>192</v>
      </c>
      <c r="C199" s="28"/>
      <c r="D199" s="28"/>
      <c r="E199" s="28"/>
      <c r="F199" s="28"/>
      <c r="G199" s="28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40">
        <f t="shared" si="2"/>
        <v>0</v>
      </c>
      <c r="S199" s="29"/>
      <c r="T199" s="29"/>
      <c r="U199" s="29"/>
      <c r="V199" s="30"/>
    </row>
    <row r="200" spans="1:22" s="31" customFormat="1" ht="12" x14ac:dyDescent="0.2">
      <c r="A200" s="106"/>
      <c r="B200" s="25">
        <v>193</v>
      </c>
      <c r="C200" s="28"/>
      <c r="D200" s="28"/>
      <c r="E200" s="28"/>
      <c r="F200" s="28"/>
      <c r="G200" s="28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40">
        <f t="shared" ref="R200:R263" si="3">R199+(SUM(C200:H200))-(SUM(I200:Q200))</f>
        <v>0</v>
      </c>
      <c r="S200" s="29"/>
      <c r="T200" s="29"/>
      <c r="U200" s="29"/>
      <c r="V200" s="30"/>
    </row>
    <row r="201" spans="1:22" s="31" customFormat="1" ht="12" x14ac:dyDescent="0.2">
      <c r="A201" s="106"/>
      <c r="B201" s="25">
        <v>194</v>
      </c>
      <c r="C201" s="28"/>
      <c r="D201" s="28"/>
      <c r="E201" s="28"/>
      <c r="F201" s="28"/>
      <c r="G201" s="28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40">
        <f t="shared" si="3"/>
        <v>0</v>
      </c>
      <c r="S201" s="29"/>
      <c r="T201" s="29"/>
      <c r="U201" s="29"/>
      <c r="V201" s="30"/>
    </row>
    <row r="202" spans="1:22" s="31" customFormat="1" ht="12" x14ac:dyDescent="0.2">
      <c r="A202" s="106"/>
      <c r="B202" s="25">
        <v>195</v>
      </c>
      <c r="C202" s="28"/>
      <c r="D202" s="28"/>
      <c r="E202" s="28"/>
      <c r="F202" s="28"/>
      <c r="G202" s="28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40">
        <f t="shared" si="3"/>
        <v>0</v>
      </c>
      <c r="S202" s="29"/>
      <c r="T202" s="29"/>
      <c r="U202" s="29"/>
      <c r="V202" s="30"/>
    </row>
    <row r="203" spans="1:22" s="31" customFormat="1" ht="12" x14ac:dyDescent="0.2">
      <c r="A203" s="106"/>
      <c r="B203" s="25">
        <v>196</v>
      </c>
      <c r="C203" s="28"/>
      <c r="D203" s="28"/>
      <c r="E203" s="28"/>
      <c r="F203" s="28"/>
      <c r="G203" s="28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40">
        <f t="shared" si="3"/>
        <v>0</v>
      </c>
      <c r="S203" s="29"/>
      <c r="T203" s="29"/>
      <c r="U203" s="29"/>
      <c r="V203" s="30"/>
    </row>
    <row r="204" spans="1:22" s="31" customFormat="1" ht="12" x14ac:dyDescent="0.2">
      <c r="A204" s="106"/>
      <c r="B204" s="25">
        <v>197</v>
      </c>
      <c r="C204" s="28"/>
      <c r="D204" s="28"/>
      <c r="E204" s="28"/>
      <c r="F204" s="28"/>
      <c r="G204" s="28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40">
        <f t="shared" si="3"/>
        <v>0</v>
      </c>
      <c r="S204" s="29"/>
      <c r="T204" s="29"/>
      <c r="U204" s="29"/>
      <c r="V204" s="30"/>
    </row>
    <row r="205" spans="1:22" s="31" customFormat="1" ht="12" x14ac:dyDescent="0.2">
      <c r="A205" s="106"/>
      <c r="B205" s="25">
        <v>198</v>
      </c>
      <c r="C205" s="28"/>
      <c r="D205" s="28"/>
      <c r="E205" s="28"/>
      <c r="F205" s="28"/>
      <c r="G205" s="28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40">
        <f t="shared" si="3"/>
        <v>0</v>
      </c>
      <c r="S205" s="29"/>
      <c r="T205" s="29"/>
      <c r="U205" s="29"/>
      <c r="V205" s="30"/>
    </row>
    <row r="206" spans="1:22" s="31" customFormat="1" ht="12" x14ac:dyDescent="0.2">
      <c r="A206" s="106"/>
      <c r="B206" s="25">
        <v>199</v>
      </c>
      <c r="C206" s="28"/>
      <c r="D206" s="28"/>
      <c r="E206" s="28"/>
      <c r="F206" s="28"/>
      <c r="G206" s="28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40">
        <f t="shared" si="3"/>
        <v>0</v>
      </c>
      <c r="S206" s="29"/>
      <c r="T206" s="29"/>
      <c r="U206" s="29"/>
      <c r="V206" s="30"/>
    </row>
    <row r="207" spans="1:22" s="31" customFormat="1" ht="12" x14ac:dyDescent="0.2">
      <c r="A207" s="106"/>
      <c r="B207" s="25">
        <v>200</v>
      </c>
      <c r="C207" s="28"/>
      <c r="D207" s="28"/>
      <c r="E207" s="28"/>
      <c r="F207" s="28"/>
      <c r="G207" s="28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40">
        <f t="shared" si="3"/>
        <v>0</v>
      </c>
      <c r="S207" s="29"/>
      <c r="T207" s="29"/>
      <c r="U207" s="29"/>
      <c r="V207" s="30"/>
    </row>
    <row r="208" spans="1:22" s="31" customFormat="1" ht="12" x14ac:dyDescent="0.2">
      <c r="A208" s="106"/>
      <c r="B208" s="25">
        <v>201</v>
      </c>
      <c r="C208" s="28"/>
      <c r="D208" s="28"/>
      <c r="E208" s="28"/>
      <c r="F208" s="28"/>
      <c r="G208" s="28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40">
        <f t="shared" si="3"/>
        <v>0</v>
      </c>
      <c r="S208" s="29"/>
      <c r="T208" s="29"/>
      <c r="U208" s="29"/>
      <c r="V208" s="30"/>
    </row>
    <row r="209" spans="1:22" s="31" customFormat="1" ht="12" x14ac:dyDescent="0.2">
      <c r="A209" s="106"/>
      <c r="B209" s="25">
        <v>202</v>
      </c>
      <c r="C209" s="28"/>
      <c r="D209" s="28"/>
      <c r="E209" s="28"/>
      <c r="F209" s="28"/>
      <c r="G209" s="28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40">
        <f t="shared" si="3"/>
        <v>0</v>
      </c>
      <c r="S209" s="29"/>
      <c r="T209" s="29"/>
      <c r="U209" s="29"/>
      <c r="V209" s="30"/>
    </row>
    <row r="210" spans="1:22" s="31" customFormat="1" ht="12" x14ac:dyDescent="0.2">
      <c r="A210" s="106"/>
      <c r="B210" s="25">
        <v>203</v>
      </c>
      <c r="C210" s="28"/>
      <c r="D210" s="28"/>
      <c r="E210" s="28"/>
      <c r="F210" s="28"/>
      <c r="G210" s="28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40">
        <f t="shared" si="3"/>
        <v>0</v>
      </c>
      <c r="S210" s="29"/>
      <c r="T210" s="29"/>
      <c r="U210" s="29"/>
      <c r="V210" s="30"/>
    </row>
    <row r="211" spans="1:22" s="31" customFormat="1" ht="12" x14ac:dyDescent="0.2">
      <c r="A211" s="106"/>
      <c r="B211" s="25">
        <v>204</v>
      </c>
      <c r="C211" s="28"/>
      <c r="D211" s="28"/>
      <c r="E211" s="28"/>
      <c r="F211" s="28"/>
      <c r="G211" s="28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40">
        <f t="shared" si="3"/>
        <v>0</v>
      </c>
      <c r="S211" s="29"/>
      <c r="T211" s="29"/>
      <c r="U211" s="29"/>
      <c r="V211" s="30"/>
    </row>
    <row r="212" spans="1:22" s="31" customFormat="1" ht="12" x14ac:dyDescent="0.2">
      <c r="A212" s="106"/>
      <c r="B212" s="25">
        <v>205</v>
      </c>
      <c r="C212" s="28"/>
      <c r="D212" s="28"/>
      <c r="E212" s="28"/>
      <c r="F212" s="28"/>
      <c r="G212" s="28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40">
        <f t="shared" si="3"/>
        <v>0</v>
      </c>
      <c r="S212" s="29"/>
      <c r="T212" s="29"/>
      <c r="U212" s="29"/>
      <c r="V212" s="30"/>
    </row>
    <row r="213" spans="1:22" s="31" customFormat="1" ht="12" x14ac:dyDescent="0.2">
      <c r="A213" s="106"/>
      <c r="B213" s="25">
        <v>206</v>
      </c>
      <c r="C213" s="28"/>
      <c r="D213" s="28"/>
      <c r="E213" s="28"/>
      <c r="F213" s="28"/>
      <c r="G213" s="28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40">
        <f t="shared" si="3"/>
        <v>0</v>
      </c>
      <c r="S213" s="29"/>
      <c r="T213" s="29"/>
      <c r="U213" s="29"/>
      <c r="V213" s="30"/>
    </row>
    <row r="214" spans="1:22" s="31" customFormat="1" ht="12" x14ac:dyDescent="0.2">
      <c r="A214" s="106"/>
      <c r="B214" s="25">
        <v>207</v>
      </c>
      <c r="C214" s="28"/>
      <c r="D214" s="28"/>
      <c r="E214" s="28"/>
      <c r="F214" s="28"/>
      <c r="G214" s="28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40">
        <f t="shared" si="3"/>
        <v>0</v>
      </c>
      <c r="S214" s="29"/>
      <c r="T214" s="29"/>
      <c r="U214" s="29"/>
      <c r="V214" s="30"/>
    </row>
    <row r="215" spans="1:22" s="31" customFormat="1" ht="12" x14ac:dyDescent="0.2">
      <c r="A215" s="106"/>
      <c r="B215" s="25">
        <v>208</v>
      </c>
      <c r="C215" s="28"/>
      <c r="D215" s="28"/>
      <c r="E215" s="28"/>
      <c r="F215" s="28"/>
      <c r="G215" s="28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40">
        <f t="shared" si="3"/>
        <v>0</v>
      </c>
      <c r="S215" s="29"/>
      <c r="T215" s="29"/>
      <c r="U215" s="29"/>
      <c r="V215" s="30"/>
    </row>
    <row r="216" spans="1:22" s="31" customFormat="1" ht="12" x14ac:dyDescent="0.2">
      <c r="A216" s="106"/>
      <c r="B216" s="25">
        <v>209</v>
      </c>
      <c r="C216" s="28"/>
      <c r="D216" s="28"/>
      <c r="E216" s="28"/>
      <c r="F216" s="28"/>
      <c r="G216" s="28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40">
        <f t="shared" si="3"/>
        <v>0</v>
      </c>
      <c r="S216" s="29"/>
      <c r="T216" s="29"/>
      <c r="U216" s="29"/>
      <c r="V216" s="30"/>
    </row>
    <row r="217" spans="1:22" s="31" customFormat="1" ht="12" x14ac:dyDescent="0.2">
      <c r="A217" s="106"/>
      <c r="B217" s="25">
        <v>210</v>
      </c>
      <c r="C217" s="28"/>
      <c r="D217" s="28"/>
      <c r="E217" s="28"/>
      <c r="F217" s="28"/>
      <c r="G217" s="28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40">
        <f t="shared" si="3"/>
        <v>0</v>
      </c>
      <c r="S217" s="29"/>
      <c r="T217" s="29"/>
      <c r="U217" s="29"/>
      <c r="V217" s="30"/>
    </row>
    <row r="218" spans="1:22" s="31" customFormat="1" ht="12" x14ac:dyDescent="0.2">
      <c r="A218" s="106"/>
      <c r="B218" s="25">
        <v>211</v>
      </c>
      <c r="C218" s="28"/>
      <c r="D218" s="28"/>
      <c r="E218" s="28"/>
      <c r="F218" s="28"/>
      <c r="G218" s="28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40">
        <f t="shared" si="3"/>
        <v>0</v>
      </c>
      <c r="S218" s="29"/>
      <c r="T218" s="29"/>
      <c r="U218" s="29"/>
      <c r="V218" s="30"/>
    </row>
    <row r="219" spans="1:22" s="31" customFormat="1" ht="12" x14ac:dyDescent="0.2">
      <c r="A219" s="106"/>
      <c r="B219" s="25">
        <v>212</v>
      </c>
      <c r="C219" s="28"/>
      <c r="D219" s="28"/>
      <c r="E219" s="28"/>
      <c r="F219" s="28"/>
      <c r="G219" s="28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40">
        <f t="shared" si="3"/>
        <v>0</v>
      </c>
      <c r="S219" s="29"/>
      <c r="T219" s="29"/>
      <c r="U219" s="29"/>
      <c r="V219" s="30"/>
    </row>
    <row r="220" spans="1:22" s="31" customFormat="1" ht="12" x14ac:dyDescent="0.2">
      <c r="A220" s="106"/>
      <c r="B220" s="25">
        <v>213</v>
      </c>
      <c r="C220" s="28"/>
      <c r="D220" s="28"/>
      <c r="E220" s="28"/>
      <c r="F220" s="28"/>
      <c r="G220" s="28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40">
        <f t="shared" si="3"/>
        <v>0</v>
      </c>
      <c r="S220" s="29"/>
      <c r="T220" s="29"/>
      <c r="U220" s="29"/>
      <c r="V220" s="30"/>
    </row>
    <row r="221" spans="1:22" s="31" customFormat="1" ht="12" x14ac:dyDescent="0.2">
      <c r="A221" s="106"/>
      <c r="B221" s="25">
        <v>214</v>
      </c>
      <c r="C221" s="28"/>
      <c r="D221" s="28"/>
      <c r="E221" s="28"/>
      <c r="F221" s="28"/>
      <c r="G221" s="28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40">
        <f t="shared" si="3"/>
        <v>0</v>
      </c>
      <c r="S221" s="29"/>
      <c r="T221" s="29"/>
      <c r="U221" s="29"/>
      <c r="V221" s="30"/>
    </row>
    <row r="222" spans="1:22" s="31" customFormat="1" ht="12" x14ac:dyDescent="0.2">
      <c r="A222" s="106"/>
      <c r="B222" s="25">
        <v>215</v>
      </c>
      <c r="C222" s="28"/>
      <c r="D222" s="28"/>
      <c r="E222" s="28"/>
      <c r="F222" s="28"/>
      <c r="G222" s="28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40">
        <f t="shared" si="3"/>
        <v>0</v>
      </c>
      <c r="S222" s="29"/>
      <c r="T222" s="29"/>
      <c r="U222" s="29"/>
      <c r="V222" s="30"/>
    </row>
    <row r="223" spans="1:22" s="31" customFormat="1" ht="12" x14ac:dyDescent="0.2">
      <c r="A223" s="106"/>
      <c r="B223" s="25">
        <v>216</v>
      </c>
      <c r="C223" s="28"/>
      <c r="D223" s="28"/>
      <c r="E223" s="28"/>
      <c r="F223" s="28"/>
      <c r="G223" s="28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40">
        <f t="shared" si="3"/>
        <v>0</v>
      </c>
      <c r="S223" s="29"/>
      <c r="T223" s="29"/>
      <c r="U223" s="29"/>
      <c r="V223" s="30"/>
    </row>
    <row r="224" spans="1:22" s="31" customFormat="1" ht="12" x14ac:dyDescent="0.2">
      <c r="A224" s="106"/>
      <c r="B224" s="25">
        <v>217</v>
      </c>
      <c r="C224" s="28"/>
      <c r="D224" s="28"/>
      <c r="E224" s="28"/>
      <c r="F224" s="28"/>
      <c r="G224" s="28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40">
        <f t="shared" si="3"/>
        <v>0</v>
      </c>
      <c r="S224" s="29"/>
      <c r="T224" s="29"/>
      <c r="U224" s="29"/>
      <c r="V224" s="30"/>
    </row>
    <row r="225" spans="1:22" s="31" customFormat="1" ht="12" x14ac:dyDescent="0.2">
      <c r="A225" s="106"/>
      <c r="B225" s="25">
        <v>218</v>
      </c>
      <c r="C225" s="28"/>
      <c r="D225" s="28"/>
      <c r="E225" s="28"/>
      <c r="F225" s="28"/>
      <c r="G225" s="28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40">
        <f t="shared" si="3"/>
        <v>0</v>
      </c>
      <c r="S225" s="29"/>
      <c r="T225" s="29"/>
      <c r="U225" s="29"/>
      <c r="V225" s="30"/>
    </row>
    <row r="226" spans="1:22" s="31" customFormat="1" ht="12" x14ac:dyDescent="0.2">
      <c r="A226" s="106"/>
      <c r="B226" s="25">
        <v>219</v>
      </c>
      <c r="C226" s="28"/>
      <c r="D226" s="28"/>
      <c r="E226" s="28"/>
      <c r="F226" s="28"/>
      <c r="G226" s="28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40">
        <f t="shared" si="3"/>
        <v>0</v>
      </c>
      <c r="S226" s="29"/>
      <c r="T226" s="29"/>
      <c r="U226" s="29"/>
      <c r="V226" s="30"/>
    </row>
    <row r="227" spans="1:22" s="31" customFormat="1" ht="12" x14ac:dyDescent="0.2">
      <c r="A227" s="106"/>
      <c r="B227" s="25">
        <v>220</v>
      </c>
      <c r="C227" s="28"/>
      <c r="D227" s="28"/>
      <c r="E227" s="28"/>
      <c r="F227" s="28"/>
      <c r="G227" s="28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40">
        <f t="shared" si="3"/>
        <v>0</v>
      </c>
      <c r="S227" s="29"/>
      <c r="T227" s="29"/>
      <c r="U227" s="29"/>
      <c r="V227" s="30"/>
    </row>
    <row r="228" spans="1:22" s="31" customFormat="1" ht="12" x14ac:dyDescent="0.2">
      <c r="A228" s="106"/>
      <c r="B228" s="25">
        <v>221</v>
      </c>
      <c r="C228" s="28"/>
      <c r="D228" s="28"/>
      <c r="E228" s="28"/>
      <c r="F228" s="28"/>
      <c r="G228" s="28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40">
        <f t="shared" si="3"/>
        <v>0</v>
      </c>
      <c r="S228" s="29"/>
      <c r="T228" s="29"/>
      <c r="U228" s="29"/>
      <c r="V228" s="30"/>
    </row>
    <row r="229" spans="1:22" s="31" customFormat="1" ht="12" x14ac:dyDescent="0.2">
      <c r="A229" s="106"/>
      <c r="B229" s="25">
        <v>222</v>
      </c>
      <c r="C229" s="28"/>
      <c r="D229" s="28"/>
      <c r="E229" s="28"/>
      <c r="F229" s="28"/>
      <c r="G229" s="28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40">
        <f t="shared" si="3"/>
        <v>0</v>
      </c>
      <c r="S229" s="29"/>
      <c r="T229" s="29"/>
      <c r="U229" s="29"/>
      <c r="V229" s="30"/>
    </row>
    <row r="230" spans="1:22" s="31" customFormat="1" ht="12" x14ac:dyDescent="0.2">
      <c r="A230" s="106"/>
      <c r="B230" s="25">
        <v>223</v>
      </c>
      <c r="C230" s="28"/>
      <c r="D230" s="28"/>
      <c r="E230" s="28"/>
      <c r="F230" s="28"/>
      <c r="G230" s="28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40">
        <f t="shared" si="3"/>
        <v>0</v>
      </c>
      <c r="S230" s="29"/>
      <c r="T230" s="29"/>
      <c r="U230" s="29"/>
      <c r="V230" s="30"/>
    </row>
    <row r="231" spans="1:22" s="31" customFormat="1" ht="12" x14ac:dyDescent="0.2">
      <c r="A231" s="106"/>
      <c r="B231" s="25">
        <v>224</v>
      </c>
      <c r="C231" s="28"/>
      <c r="D231" s="28"/>
      <c r="E231" s="28"/>
      <c r="F231" s="28"/>
      <c r="G231" s="28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40">
        <f t="shared" si="3"/>
        <v>0</v>
      </c>
      <c r="S231" s="29"/>
      <c r="T231" s="29"/>
      <c r="U231" s="29"/>
      <c r="V231" s="30"/>
    </row>
    <row r="232" spans="1:22" s="31" customFormat="1" ht="12" x14ac:dyDescent="0.2">
      <c r="A232" s="106"/>
      <c r="B232" s="25">
        <v>225</v>
      </c>
      <c r="C232" s="28"/>
      <c r="D232" s="28"/>
      <c r="E232" s="28"/>
      <c r="F232" s="28"/>
      <c r="G232" s="28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40">
        <f t="shared" si="3"/>
        <v>0</v>
      </c>
      <c r="S232" s="29"/>
      <c r="T232" s="29"/>
      <c r="U232" s="29"/>
      <c r="V232" s="30"/>
    </row>
    <row r="233" spans="1:22" s="31" customFormat="1" ht="12" x14ac:dyDescent="0.2">
      <c r="A233" s="106"/>
      <c r="B233" s="25">
        <v>226</v>
      </c>
      <c r="C233" s="28"/>
      <c r="D233" s="28"/>
      <c r="E233" s="28"/>
      <c r="F233" s="28"/>
      <c r="G233" s="28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40">
        <f t="shared" si="3"/>
        <v>0</v>
      </c>
      <c r="S233" s="29"/>
      <c r="T233" s="29"/>
      <c r="U233" s="29"/>
      <c r="V233" s="30"/>
    </row>
    <row r="234" spans="1:22" s="31" customFormat="1" ht="12" x14ac:dyDescent="0.2">
      <c r="A234" s="106"/>
      <c r="B234" s="25">
        <v>227</v>
      </c>
      <c r="C234" s="28"/>
      <c r="D234" s="28"/>
      <c r="E234" s="28"/>
      <c r="F234" s="28"/>
      <c r="G234" s="28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40">
        <f t="shared" si="3"/>
        <v>0</v>
      </c>
      <c r="S234" s="29"/>
      <c r="T234" s="29"/>
      <c r="U234" s="29"/>
      <c r="V234" s="30"/>
    </row>
    <row r="235" spans="1:22" s="31" customFormat="1" ht="12" x14ac:dyDescent="0.2">
      <c r="A235" s="106"/>
      <c r="B235" s="25">
        <v>228</v>
      </c>
      <c r="C235" s="28"/>
      <c r="D235" s="28"/>
      <c r="E235" s="28"/>
      <c r="F235" s="28"/>
      <c r="G235" s="28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40">
        <f t="shared" si="3"/>
        <v>0</v>
      </c>
      <c r="S235" s="29"/>
      <c r="T235" s="29"/>
      <c r="U235" s="29"/>
      <c r="V235" s="30"/>
    </row>
    <row r="236" spans="1:22" s="31" customFormat="1" ht="12" x14ac:dyDescent="0.2">
      <c r="A236" s="106"/>
      <c r="B236" s="25">
        <v>229</v>
      </c>
      <c r="C236" s="28"/>
      <c r="D236" s="28"/>
      <c r="E236" s="28"/>
      <c r="F236" s="28"/>
      <c r="G236" s="28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40">
        <f t="shared" si="3"/>
        <v>0</v>
      </c>
      <c r="S236" s="29"/>
      <c r="T236" s="29"/>
      <c r="U236" s="29"/>
      <c r="V236" s="30"/>
    </row>
    <row r="237" spans="1:22" s="31" customFormat="1" ht="12" x14ac:dyDescent="0.2">
      <c r="A237" s="106"/>
      <c r="B237" s="25">
        <v>230</v>
      </c>
      <c r="C237" s="28"/>
      <c r="D237" s="28"/>
      <c r="E237" s="28"/>
      <c r="F237" s="28"/>
      <c r="G237" s="28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40">
        <f t="shared" si="3"/>
        <v>0</v>
      </c>
      <c r="S237" s="29"/>
      <c r="T237" s="29"/>
      <c r="U237" s="29"/>
      <c r="V237" s="30"/>
    </row>
    <row r="238" spans="1:22" s="31" customFormat="1" ht="12" x14ac:dyDescent="0.2">
      <c r="A238" s="106"/>
      <c r="B238" s="25">
        <v>231</v>
      </c>
      <c r="C238" s="28"/>
      <c r="D238" s="28"/>
      <c r="E238" s="28"/>
      <c r="F238" s="28"/>
      <c r="G238" s="28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40">
        <f t="shared" si="3"/>
        <v>0</v>
      </c>
      <c r="S238" s="29"/>
      <c r="T238" s="29"/>
      <c r="U238" s="29"/>
      <c r="V238" s="30"/>
    </row>
    <row r="239" spans="1:22" s="31" customFormat="1" ht="12" x14ac:dyDescent="0.2">
      <c r="A239" s="106"/>
      <c r="B239" s="25">
        <v>232</v>
      </c>
      <c r="C239" s="28"/>
      <c r="D239" s="28"/>
      <c r="E239" s="28"/>
      <c r="F239" s="28"/>
      <c r="G239" s="28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40">
        <f t="shared" si="3"/>
        <v>0</v>
      </c>
      <c r="S239" s="29"/>
      <c r="T239" s="29"/>
      <c r="U239" s="29"/>
      <c r="V239" s="30"/>
    </row>
    <row r="240" spans="1:22" s="31" customFormat="1" ht="12" x14ac:dyDescent="0.2">
      <c r="A240" s="106"/>
      <c r="B240" s="25">
        <v>233</v>
      </c>
      <c r="C240" s="28"/>
      <c r="D240" s="28"/>
      <c r="E240" s="28"/>
      <c r="F240" s="28"/>
      <c r="G240" s="28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40">
        <f t="shared" si="3"/>
        <v>0</v>
      </c>
      <c r="S240" s="29"/>
      <c r="T240" s="29"/>
      <c r="U240" s="29"/>
      <c r="V240" s="30"/>
    </row>
    <row r="241" spans="1:22" s="31" customFormat="1" ht="12" x14ac:dyDescent="0.2">
      <c r="A241" s="106"/>
      <c r="B241" s="25">
        <v>234</v>
      </c>
      <c r="C241" s="28"/>
      <c r="D241" s="28"/>
      <c r="E241" s="28"/>
      <c r="F241" s="28"/>
      <c r="G241" s="28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40">
        <f t="shared" si="3"/>
        <v>0</v>
      </c>
      <c r="S241" s="29"/>
      <c r="T241" s="29"/>
      <c r="U241" s="29"/>
      <c r="V241" s="30"/>
    </row>
    <row r="242" spans="1:22" s="31" customFormat="1" ht="12" x14ac:dyDescent="0.2">
      <c r="A242" s="106"/>
      <c r="B242" s="25">
        <v>235</v>
      </c>
      <c r="C242" s="28"/>
      <c r="D242" s="28"/>
      <c r="E242" s="28"/>
      <c r="F242" s="28"/>
      <c r="G242" s="28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40">
        <f t="shared" si="3"/>
        <v>0</v>
      </c>
      <c r="S242" s="29"/>
      <c r="T242" s="29"/>
      <c r="U242" s="29"/>
      <c r="V242" s="30"/>
    </row>
    <row r="243" spans="1:22" s="31" customFormat="1" ht="12" x14ac:dyDescent="0.2">
      <c r="A243" s="106"/>
      <c r="B243" s="25">
        <v>236</v>
      </c>
      <c r="C243" s="28"/>
      <c r="D243" s="28"/>
      <c r="E243" s="28"/>
      <c r="F243" s="28"/>
      <c r="G243" s="28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40">
        <f t="shared" si="3"/>
        <v>0</v>
      </c>
      <c r="S243" s="29"/>
      <c r="T243" s="29"/>
      <c r="U243" s="29"/>
      <c r="V243" s="30"/>
    </row>
    <row r="244" spans="1:22" s="31" customFormat="1" ht="12" x14ac:dyDescent="0.2">
      <c r="A244" s="106"/>
      <c r="B244" s="25">
        <v>237</v>
      </c>
      <c r="C244" s="28"/>
      <c r="D244" s="28"/>
      <c r="E244" s="28"/>
      <c r="F244" s="28"/>
      <c r="G244" s="28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40">
        <f t="shared" si="3"/>
        <v>0</v>
      </c>
      <c r="S244" s="29"/>
      <c r="T244" s="29"/>
      <c r="U244" s="29"/>
      <c r="V244" s="30"/>
    </row>
    <row r="245" spans="1:22" s="31" customFormat="1" ht="12" x14ac:dyDescent="0.2">
      <c r="A245" s="106"/>
      <c r="B245" s="25">
        <v>238</v>
      </c>
      <c r="C245" s="28"/>
      <c r="D245" s="28"/>
      <c r="E245" s="28"/>
      <c r="F245" s="28"/>
      <c r="G245" s="28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40">
        <f t="shared" si="3"/>
        <v>0</v>
      </c>
      <c r="S245" s="29"/>
      <c r="T245" s="29"/>
      <c r="U245" s="29"/>
      <c r="V245" s="30"/>
    </row>
    <row r="246" spans="1:22" s="31" customFormat="1" ht="12" x14ac:dyDescent="0.2">
      <c r="A246" s="106"/>
      <c r="B246" s="25">
        <v>239</v>
      </c>
      <c r="C246" s="28"/>
      <c r="D246" s="28"/>
      <c r="E246" s="28"/>
      <c r="F246" s="28"/>
      <c r="G246" s="28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40">
        <f t="shared" si="3"/>
        <v>0</v>
      </c>
      <c r="S246" s="29"/>
      <c r="T246" s="29"/>
      <c r="U246" s="29"/>
      <c r="V246" s="30"/>
    </row>
    <row r="247" spans="1:22" s="31" customFormat="1" ht="12" x14ac:dyDescent="0.2">
      <c r="A247" s="106"/>
      <c r="B247" s="25">
        <v>240</v>
      </c>
      <c r="C247" s="28"/>
      <c r="D247" s="28"/>
      <c r="E247" s="28"/>
      <c r="F247" s="28"/>
      <c r="G247" s="28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40">
        <f t="shared" si="3"/>
        <v>0</v>
      </c>
      <c r="S247" s="29"/>
      <c r="T247" s="29"/>
      <c r="U247" s="29"/>
      <c r="V247" s="30"/>
    </row>
    <row r="248" spans="1:22" s="31" customFormat="1" ht="12" x14ac:dyDescent="0.2">
      <c r="A248" s="106"/>
      <c r="B248" s="25">
        <v>241</v>
      </c>
      <c r="C248" s="28"/>
      <c r="D248" s="28"/>
      <c r="E248" s="28"/>
      <c r="F248" s="28"/>
      <c r="G248" s="28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40">
        <f t="shared" si="3"/>
        <v>0</v>
      </c>
      <c r="S248" s="29"/>
      <c r="T248" s="29"/>
      <c r="U248" s="29"/>
      <c r="V248" s="30"/>
    </row>
    <row r="249" spans="1:22" s="31" customFormat="1" ht="12" x14ac:dyDescent="0.2">
      <c r="A249" s="106"/>
      <c r="B249" s="25">
        <v>242</v>
      </c>
      <c r="C249" s="28"/>
      <c r="D249" s="28"/>
      <c r="E249" s="28"/>
      <c r="F249" s="28"/>
      <c r="G249" s="28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40">
        <f t="shared" si="3"/>
        <v>0</v>
      </c>
      <c r="S249" s="29"/>
      <c r="T249" s="29"/>
      <c r="U249" s="29"/>
      <c r="V249" s="30"/>
    </row>
    <row r="250" spans="1:22" s="31" customFormat="1" ht="12" x14ac:dyDescent="0.2">
      <c r="A250" s="106"/>
      <c r="B250" s="25">
        <v>243</v>
      </c>
      <c r="C250" s="28"/>
      <c r="D250" s="28"/>
      <c r="E250" s="28"/>
      <c r="F250" s="28"/>
      <c r="G250" s="28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40">
        <f t="shared" si="3"/>
        <v>0</v>
      </c>
      <c r="S250" s="29"/>
      <c r="T250" s="29"/>
      <c r="U250" s="29"/>
      <c r="V250" s="30"/>
    </row>
    <row r="251" spans="1:22" s="31" customFormat="1" ht="12" x14ac:dyDescent="0.2">
      <c r="A251" s="106"/>
      <c r="B251" s="25">
        <v>244</v>
      </c>
      <c r="C251" s="28"/>
      <c r="D251" s="28"/>
      <c r="E251" s="28"/>
      <c r="F251" s="28"/>
      <c r="G251" s="28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40">
        <f t="shared" si="3"/>
        <v>0</v>
      </c>
      <c r="S251" s="29"/>
      <c r="T251" s="29"/>
      <c r="U251" s="29"/>
      <c r="V251" s="30"/>
    </row>
    <row r="252" spans="1:22" s="31" customFormat="1" ht="12" x14ac:dyDescent="0.2">
      <c r="A252" s="106"/>
      <c r="B252" s="25">
        <v>245</v>
      </c>
      <c r="C252" s="28"/>
      <c r="D252" s="28"/>
      <c r="E252" s="28"/>
      <c r="F252" s="28"/>
      <c r="G252" s="28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40">
        <f t="shared" si="3"/>
        <v>0</v>
      </c>
      <c r="S252" s="29"/>
      <c r="T252" s="29"/>
      <c r="U252" s="29"/>
      <c r="V252" s="30"/>
    </row>
    <row r="253" spans="1:22" s="31" customFormat="1" ht="12" x14ac:dyDescent="0.2">
      <c r="A253" s="106"/>
      <c r="B253" s="25">
        <v>246</v>
      </c>
      <c r="C253" s="28"/>
      <c r="D253" s="28"/>
      <c r="E253" s="28"/>
      <c r="F253" s="28"/>
      <c r="G253" s="28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40">
        <f t="shared" si="3"/>
        <v>0</v>
      </c>
      <c r="S253" s="29"/>
      <c r="T253" s="29"/>
      <c r="U253" s="29"/>
      <c r="V253" s="30"/>
    </row>
    <row r="254" spans="1:22" s="31" customFormat="1" ht="12" x14ac:dyDescent="0.2">
      <c r="A254" s="106"/>
      <c r="B254" s="25">
        <v>247</v>
      </c>
      <c r="C254" s="28"/>
      <c r="D254" s="28"/>
      <c r="E254" s="28"/>
      <c r="F254" s="28"/>
      <c r="G254" s="28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40">
        <f t="shared" si="3"/>
        <v>0</v>
      </c>
      <c r="S254" s="29"/>
      <c r="T254" s="29"/>
      <c r="U254" s="29"/>
      <c r="V254" s="30"/>
    </row>
    <row r="255" spans="1:22" s="31" customFormat="1" ht="12" x14ac:dyDescent="0.2">
      <c r="A255" s="106"/>
      <c r="B255" s="25">
        <v>248</v>
      </c>
      <c r="C255" s="28"/>
      <c r="D255" s="28"/>
      <c r="E255" s="28"/>
      <c r="F255" s="28"/>
      <c r="G255" s="28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40">
        <f t="shared" si="3"/>
        <v>0</v>
      </c>
      <c r="S255" s="29"/>
      <c r="T255" s="29"/>
      <c r="U255" s="29"/>
      <c r="V255" s="30"/>
    </row>
    <row r="256" spans="1:22" s="31" customFormat="1" ht="12" x14ac:dyDescent="0.2">
      <c r="A256" s="106"/>
      <c r="B256" s="25">
        <v>249</v>
      </c>
      <c r="C256" s="28"/>
      <c r="D256" s="28"/>
      <c r="E256" s="28"/>
      <c r="F256" s="28"/>
      <c r="G256" s="28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40">
        <f t="shared" si="3"/>
        <v>0</v>
      </c>
      <c r="S256" s="29"/>
      <c r="T256" s="29"/>
      <c r="U256" s="29"/>
      <c r="V256" s="30"/>
    </row>
    <row r="257" spans="1:22" s="31" customFormat="1" ht="12" x14ac:dyDescent="0.2">
      <c r="A257" s="106"/>
      <c r="B257" s="25">
        <v>250</v>
      </c>
      <c r="C257" s="28"/>
      <c r="D257" s="28"/>
      <c r="E257" s="28"/>
      <c r="F257" s="28"/>
      <c r="G257" s="28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40">
        <f t="shared" si="3"/>
        <v>0</v>
      </c>
      <c r="S257" s="29"/>
      <c r="T257" s="29"/>
      <c r="U257" s="29"/>
      <c r="V257" s="30"/>
    </row>
    <row r="258" spans="1:22" s="31" customFormat="1" ht="12" x14ac:dyDescent="0.2">
      <c r="A258" s="106"/>
      <c r="B258" s="25">
        <v>251</v>
      </c>
      <c r="C258" s="28"/>
      <c r="D258" s="28"/>
      <c r="E258" s="28"/>
      <c r="F258" s="28"/>
      <c r="G258" s="28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40">
        <f t="shared" si="3"/>
        <v>0</v>
      </c>
      <c r="S258" s="29"/>
      <c r="T258" s="29"/>
      <c r="U258" s="29"/>
      <c r="V258" s="30"/>
    </row>
    <row r="259" spans="1:22" s="31" customFormat="1" ht="12" x14ac:dyDescent="0.2">
      <c r="A259" s="106"/>
      <c r="B259" s="25">
        <v>252</v>
      </c>
      <c r="C259" s="28"/>
      <c r="D259" s="28"/>
      <c r="E259" s="28"/>
      <c r="F259" s="28"/>
      <c r="G259" s="28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40">
        <f t="shared" si="3"/>
        <v>0</v>
      </c>
      <c r="S259" s="29"/>
      <c r="T259" s="29"/>
      <c r="U259" s="29"/>
      <c r="V259" s="30"/>
    </row>
    <row r="260" spans="1:22" s="31" customFormat="1" ht="12" x14ac:dyDescent="0.2">
      <c r="A260" s="106"/>
      <c r="B260" s="25">
        <v>253</v>
      </c>
      <c r="C260" s="28"/>
      <c r="D260" s="28"/>
      <c r="E260" s="28"/>
      <c r="F260" s="28"/>
      <c r="G260" s="28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40">
        <f t="shared" si="3"/>
        <v>0</v>
      </c>
      <c r="S260" s="29"/>
      <c r="T260" s="29"/>
      <c r="U260" s="29"/>
      <c r="V260" s="30"/>
    </row>
    <row r="261" spans="1:22" s="31" customFormat="1" ht="12" x14ac:dyDescent="0.2">
      <c r="A261" s="106"/>
      <c r="B261" s="25">
        <v>254</v>
      </c>
      <c r="C261" s="28"/>
      <c r="D261" s="28"/>
      <c r="E261" s="28"/>
      <c r="F261" s="28"/>
      <c r="G261" s="28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40">
        <f t="shared" si="3"/>
        <v>0</v>
      </c>
      <c r="S261" s="29"/>
      <c r="T261" s="29"/>
      <c r="U261" s="29"/>
      <c r="V261" s="30"/>
    </row>
    <row r="262" spans="1:22" s="31" customFormat="1" ht="12" x14ac:dyDescent="0.2">
      <c r="A262" s="106"/>
      <c r="B262" s="25">
        <v>255</v>
      </c>
      <c r="C262" s="28"/>
      <c r="D262" s="28"/>
      <c r="E262" s="28"/>
      <c r="F262" s="28"/>
      <c r="G262" s="28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40">
        <f t="shared" si="3"/>
        <v>0</v>
      </c>
      <c r="S262" s="29"/>
      <c r="T262" s="29"/>
      <c r="U262" s="29"/>
      <c r="V262" s="30"/>
    </row>
    <row r="263" spans="1:22" s="31" customFormat="1" ht="12" x14ac:dyDescent="0.2">
      <c r="A263" s="106"/>
      <c r="B263" s="25">
        <v>256</v>
      </c>
      <c r="C263" s="28"/>
      <c r="D263" s="28"/>
      <c r="E263" s="28"/>
      <c r="F263" s="28"/>
      <c r="G263" s="28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40">
        <f t="shared" si="3"/>
        <v>0</v>
      </c>
      <c r="S263" s="29"/>
      <c r="T263" s="29"/>
      <c r="U263" s="29"/>
      <c r="V263" s="30"/>
    </row>
    <row r="264" spans="1:22" s="31" customFormat="1" ht="12" x14ac:dyDescent="0.2">
      <c r="A264" s="106"/>
      <c r="B264" s="25">
        <v>257</v>
      </c>
      <c r="C264" s="28"/>
      <c r="D264" s="28"/>
      <c r="E264" s="28"/>
      <c r="F264" s="28"/>
      <c r="G264" s="28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40">
        <f t="shared" ref="R264:R327" si="4">R263+(SUM(C264:H264))-(SUM(I264:Q264))</f>
        <v>0</v>
      </c>
      <c r="S264" s="29"/>
      <c r="T264" s="29"/>
      <c r="U264" s="29"/>
      <c r="V264" s="30"/>
    </row>
    <row r="265" spans="1:22" s="31" customFormat="1" ht="12" x14ac:dyDescent="0.2">
      <c r="A265" s="106"/>
      <c r="B265" s="25">
        <v>258</v>
      </c>
      <c r="C265" s="28"/>
      <c r="D265" s="28"/>
      <c r="E265" s="28"/>
      <c r="F265" s="28"/>
      <c r="G265" s="28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40">
        <f t="shared" si="4"/>
        <v>0</v>
      </c>
      <c r="S265" s="29"/>
      <c r="T265" s="29"/>
      <c r="U265" s="29"/>
      <c r="V265" s="30"/>
    </row>
    <row r="266" spans="1:22" s="31" customFormat="1" ht="12" x14ac:dyDescent="0.2">
      <c r="A266" s="106"/>
      <c r="B266" s="25">
        <v>259</v>
      </c>
      <c r="C266" s="28"/>
      <c r="D266" s="28"/>
      <c r="E266" s="28"/>
      <c r="F266" s="28"/>
      <c r="G266" s="28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40">
        <f t="shared" si="4"/>
        <v>0</v>
      </c>
      <c r="S266" s="29"/>
      <c r="T266" s="29"/>
      <c r="U266" s="29"/>
      <c r="V266" s="30"/>
    </row>
    <row r="267" spans="1:22" s="31" customFormat="1" ht="12" x14ac:dyDescent="0.2">
      <c r="A267" s="106"/>
      <c r="B267" s="25">
        <v>260</v>
      </c>
      <c r="C267" s="28"/>
      <c r="D267" s="28"/>
      <c r="E267" s="28"/>
      <c r="F267" s="28"/>
      <c r="G267" s="28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40">
        <f t="shared" si="4"/>
        <v>0</v>
      </c>
      <c r="S267" s="29"/>
      <c r="T267" s="29"/>
      <c r="U267" s="29"/>
      <c r="V267" s="30"/>
    </row>
    <row r="268" spans="1:22" s="31" customFormat="1" ht="12" x14ac:dyDescent="0.2">
      <c r="A268" s="106"/>
      <c r="B268" s="25">
        <v>261</v>
      </c>
      <c r="C268" s="28"/>
      <c r="D268" s="28"/>
      <c r="E268" s="28"/>
      <c r="F268" s="28"/>
      <c r="G268" s="28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40">
        <f t="shared" si="4"/>
        <v>0</v>
      </c>
      <c r="S268" s="29"/>
      <c r="T268" s="29"/>
      <c r="U268" s="29"/>
      <c r="V268" s="30"/>
    </row>
    <row r="269" spans="1:22" s="31" customFormat="1" ht="12" x14ac:dyDescent="0.2">
      <c r="A269" s="106"/>
      <c r="B269" s="25">
        <v>262</v>
      </c>
      <c r="C269" s="28"/>
      <c r="D269" s="28"/>
      <c r="E269" s="28"/>
      <c r="F269" s="28"/>
      <c r="G269" s="28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40">
        <f t="shared" si="4"/>
        <v>0</v>
      </c>
      <c r="S269" s="29"/>
      <c r="T269" s="29"/>
      <c r="U269" s="29"/>
      <c r="V269" s="30"/>
    </row>
    <row r="270" spans="1:22" s="31" customFormat="1" ht="12" x14ac:dyDescent="0.2">
      <c r="A270" s="106"/>
      <c r="B270" s="25">
        <v>263</v>
      </c>
      <c r="C270" s="28"/>
      <c r="D270" s="28"/>
      <c r="E270" s="28"/>
      <c r="F270" s="28"/>
      <c r="G270" s="28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40">
        <f t="shared" si="4"/>
        <v>0</v>
      </c>
      <c r="S270" s="29"/>
      <c r="T270" s="29"/>
      <c r="U270" s="29"/>
      <c r="V270" s="30"/>
    </row>
    <row r="271" spans="1:22" s="31" customFormat="1" ht="12" x14ac:dyDescent="0.2">
      <c r="A271" s="106"/>
      <c r="B271" s="25">
        <v>264</v>
      </c>
      <c r="C271" s="28"/>
      <c r="D271" s="28"/>
      <c r="E271" s="28"/>
      <c r="F271" s="28"/>
      <c r="G271" s="28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40">
        <f t="shared" si="4"/>
        <v>0</v>
      </c>
      <c r="S271" s="29"/>
      <c r="T271" s="29"/>
      <c r="U271" s="29"/>
      <c r="V271" s="30"/>
    </row>
    <row r="272" spans="1:22" s="31" customFormat="1" ht="12" x14ac:dyDescent="0.2">
      <c r="A272" s="106"/>
      <c r="B272" s="25">
        <v>265</v>
      </c>
      <c r="C272" s="28"/>
      <c r="D272" s="28"/>
      <c r="E272" s="28"/>
      <c r="F272" s="28"/>
      <c r="G272" s="28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40">
        <f t="shared" si="4"/>
        <v>0</v>
      </c>
      <c r="S272" s="29"/>
      <c r="T272" s="29"/>
      <c r="U272" s="29"/>
      <c r="V272" s="30"/>
    </row>
    <row r="273" spans="1:22" s="31" customFormat="1" ht="12" x14ac:dyDescent="0.2">
      <c r="A273" s="106"/>
      <c r="B273" s="25">
        <v>266</v>
      </c>
      <c r="C273" s="28"/>
      <c r="D273" s="28"/>
      <c r="E273" s="28"/>
      <c r="F273" s="28"/>
      <c r="G273" s="28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40">
        <f t="shared" si="4"/>
        <v>0</v>
      </c>
      <c r="S273" s="29"/>
      <c r="T273" s="29"/>
      <c r="U273" s="29"/>
      <c r="V273" s="30"/>
    </row>
    <row r="274" spans="1:22" s="31" customFormat="1" ht="12" x14ac:dyDescent="0.2">
      <c r="A274" s="106"/>
      <c r="B274" s="25">
        <v>267</v>
      </c>
      <c r="C274" s="28"/>
      <c r="D274" s="28"/>
      <c r="E274" s="28"/>
      <c r="F274" s="28"/>
      <c r="G274" s="28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40">
        <f t="shared" si="4"/>
        <v>0</v>
      </c>
      <c r="S274" s="29"/>
      <c r="T274" s="29"/>
      <c r="U274" s="29"/>
      <c r="V274" s="30"/>
    </row>
    <row r="275" spans="1:22" s="31" customFormat="1" ht="12" x14ac:dyDescent="0.2">
      <c r="A275" s="106"/>
      <c r="B275" s="25">
        <v>268</v>
      </c>
      <c r="C275" s="28"/>
      <c r="D275" s="28"/>
      <c r="E275" s="28"/>
      <c r="F275" s="28"/>
      <c r="G275" s="28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40">
        <f t="shared" si="4"/>
        <v>0</v>
      </c>
      <c r="S275" s="29"/>
      <c r="T275" s="29"/>
      <c r="U275" s="29"/>
      <c r="V275" s="30"/>
    </row>
    <row r="276" spans="1:22" s="31" customFormat="1" ht="12" x14ac:dyDescent="0.2">
      <c r="A276" s="106"/>
      <c r="B276" s="25">
        <v>269</v>
      </c>
      <c r="C276" s="28"/>
      <c r="D276" s="28"/>
      <c r="E276" s="28"/>
      <c r="F276" s="28"/>
      <c r="G276" s="28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40">
        <f t="shared" si="4"/>
        <v>0</v>
      </c>
      <c r="S276" s="29"/>
      <c r="T276" s="29"/>
      <c r="U276" s="29"/>
      <c r="V276" s="30"/>
    </row>
    <row r="277" spans="1:22" s="31" customFormat="1" ht="12" x14ac:dyDescent="0.2">
      <c r="A277" s="106"/>
      <c r="B277" s="25">
        <v>270</v>
      </c>
      <c r="C277" s="28"/>
      <c r="D277" s="28"/>
      <c r="E277" s="28"/>
      <c r="F277" s="28"/>
      <c r="G277" s="28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40">
        <f t="shared" si="4"/>
        <v>0</v>
      </c>
      <c r="S277" s="29"/>
      <c r="T277" s="29"/>
      <c r="U277" s="29"/>
      <c r="V277" s="30"/>
    </row>
    <row r="278" spans="1:22" s="31" customFormat="1" ht="12" x14ac:dyDescent="0.2">
      <c r="A278" s="106"/>
      <c r="B278" s="25">
        <v>271</v>
      </c>
      <c r="C278" s="28"/>
      <c r="D278" s="28"/>
      <c r="E278" s="28"/>
      <c r="F278" s="28"/>
      <c r="G278" s="28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40">
        <f t="shared" si="4"/>
        <v>0</v>
      </c>
      <c r="S278" s="29"/>
      <c r="T278" s="29"/>
      <c r="U278" s="29"/>
      <c r="V278" s="30"/>
    </row>
    <row r="279" spans="1:22" s="31" customFormat="1" ht="12" x14ac:dyDescent="0.2">
      <c r="A279" s="106"/>
      <c r="B279" s="25">
        <v>272</v>
      </c>
      <c r="C279" s="28"/>
      <c r="D279" s="28"/>
      <c r="E279" s="28"/>
      <c r="F279" s="28"/>
      <c r="G279" s="28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40">
        <f t="shared" si="4"/>
        <v>0</v>
      </c>
      <c r="S279" s="29"/>
      <c r="T279" s="29"/>
      <c r="U279" s="29"/>
      <c r="V279" s="30"/>
    </row>
    <row r="280" spans="1:22" s="31" customFormat="1" ht="12" x14ac:dyDescent="0.2">
      <c r="A280" s="106"/>
      <c r="B280" s="25">
        <v>273</v>
      </c>
      <c r="C280" s="28"/>
      <c r="D280" s="28"/>
      <c r="E280" s="28"/>
      <c r="F280" s="28"/>
      <c r="G280" s="28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40">
        <f t="shared" si="4"/>
        <v>0</v>
      </c>
      <c r="S280" s="29"/>
      <c r="T280" s="29"/>
      <c r="U280" s="29"/>
      <c r="V280" s="30"/>
    </row>
    <row r="281" spans="1:22" s="31" customFormat="1" ht="12" x14ac:dyDescent="0.2">
      <c r="A281" s="106"/>
      <c r="B281" s="25">
        <v>274</v>
      </c>
      <c r="C281" s="28"/>
      <c r="D281" s="28"/>
      <c r="E281" s="28"/>
      <c r="F281" s="28"/>
      <c r="G281" s="28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40">
        <f t="shared" si="4"/>
        <v>0</v>
      </c>
      <c r="S281" s="29"/>
      <c r="T281" s="29"/>
      <c r="U281" s="29"/>
      <c r="V281" s="30"/>
    </row>
    <row r="282" spans="1:22" s="31" customFormat="1" ht="12" x14ac:dyDescent="0.2">
      <c r="A282" s="106"/>
      <c r="B282" s="25">
        <v>275</v>
      </c>
      <c r="C282" s="28"/>
      <c r="D282" s="28"/>
      <c r="E282" s="28"/>
      <c r="F282" s="28"/>
      <c r="G282" s="28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40">
        <f t="shared" si="4"/>
        <v>0</v>
      </c>
      <c r="S282" s="29"/>
      <c r="T282" s="29"/>
      <c r="U282" s="29"/>
      <c r="V282" s="30"/>
    </row>
    <row r="283" spans="1:22" s="31" customFormat="1" ht="12" x14ac:dyDescent="0.2">
      <c r="A283" s="106"/>
      <c r="B283" s="25">
        <v>276</v>
      </c>
      <c r="C283" s="28"/>
      <c r="D283" s="28"/>
      <c r="E283" s="28"/>
      <c r="F283" s="28"/>
      <c r="G283" s="28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40">
        <f t="shared" si="4"/>
        <v>0</v>
      </c>
      <c r="S283" s="29"/>
      <c r="T283" s="29"/>
      <c r="U283" s="29"/>
      <c r="V283" s="30"/>
    </row>
    <row r="284" spans="1:22" s="31" customFormat="1" ht="12" x14ac:dyDescent="0.2">
      <c r="A284" s="106"/>
      <c r="B284" s="25">
        <v>277</v>
      </c>
      <c r="C284" s="28"/>
      <c r="D284" s="28"/>
      <c r="E284" s="28"/>
      <c r="F284" s="28"/>
      <c r="G284" s="28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40">
        <f t="shared" si="4"/>
        <v>0</v>
      </c>
      <c r="S284" s="29"/>
      <c r="T284" s="29"/>
      <c r="U284" s="29"/>
      <c r="V284" s="30"/>
    </row>
    <row r="285" spans="1:22" s="31" customFormat="1" ht="12" x14ac:dyDescent="0.2">
      <c r="A285" s="106"/>
      <c r="B285" s="25">
        <v>278</v>
      </c>
      <c r="C285" s="28"/>
      <c r="D285" s="28"/>
      <c r="E285" s="28"/>
      <c r="F285" s="28"/>
      <c r="G285" s="28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40">
        <f t="shared" si="4"/>
        <v>0</v>
      </c>
      <c r="S285" s="29"/>
      <c r="T285" s="29"/>
      <c r="U285" s="29"/>
      <c r="V285" s="30"/>
    </row>
    <row r="286" spans="1:22" s="31" customFormat="1" ht="12" x14ac:dyDescent="0.2">
      <c r="A286" s="106"/>
      <c r="B286" s="25">
        <v>279</v>
      </c>
      <c r="C286" s="28"/>
      <c r="D286" s="28"/>
      <c r="E286" s="28"/>
      <c r="F286" s="28"/>
      <c r="G286" s="28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40">
        <f t="shared" si="4"/>
        <v>0</v>
      </c>
      <c r="S286" s="29"/>
      <c r="T286" s="29"/>
      <c r="U286" s="29"/>
      <c r="V286" s="30"/>
    </row>
    <row r="287" spans="1:22" s="31" customFormat="1" ht="12" x14ac:dyDescent="0.2">
      <c r="A287" s="106"/>
      <c r="B287" s="25">
        <v>280</v>
      </c>
      <c r="C287" s="28"/>
      <c r="D287" s="28"/>
      <c r="E287" s="28"/>
      <c r="F287" s="28"/>
      <c r="G287" s="28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40">
        <f t="shared" si="4"/>
        <v>0</v>
      </c>
      <c r="S287" s="29"/>
      <c r="T287" s="29"/>
      <c r="U287" s="29"/>
      <c r="V287" s="30"/>
    </row>
    <row r="288" spans="1:22" s="31" customFormat="1" ht="12" x14ac:dyDescent="0.2">
      <c r="A288" s="106"/>
      <c r="B288" s="25">
        <v>281</v>
      </c>
      <c r="C288" s="28"/>
      <c r="D288" s="28"/>
      <c r="E288" s="28"/>
      <c r="F288" s="28"/>
      <c r="G288" s="28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40">
        <f t="shared" si="4"/>
        <v>0</v>
      </c>
      <c r="S288" s="29"/>
      <c r="T288" s="29"/>
      <c r="U288" s="29"/>
      <c r="V288" s="30"/>
    </row>
    <row r="289" spans="1:22" s="31" customFormat="1" ht="12" x14ac:dyDescent="0.2">
      <c r="A289" s="106"/>
      <c r="B289" s="25">
        <v>282</v>
      </c>
      <c r="C289" s="28"/>
      <c r="D289" s="28"/>
      <c r="E289" s="28"/>
      <c r="F289" s="28"/>
      <c r="G289" s="28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40">
        <f t="shared" si="4"/>
        <v>0</v>
      </c>
      <c r="S289" s="29"/>
      <c r="T289" s="29"/>
      <c r="U289" s="29"/>
      <c r="V289" s="30"/>
    </row>
    <row r="290" spans="1:22" s="31" customFormat="1" ht="12" x14ac:dyDescent="0.2">
      <c r="A290" s="106"/>
      <c r="B290" s="25">
        <v>283</v>
      </c>
      <c r="C290" s="28"/>
      <c r="D290" s="28"/>
      <c r="E290" s="28"/>
      <c r="F290" s="28"/>
      <c r="G290" s="28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40">
        <f t="shared" si="4"/>
        <v>0</v>
      </c>
      <c r="S290" s="29"/>
      <c r="T290" s="29"/>
      <c r="U290" s="29"/>
      <c r="V290" s="30"/>
    </row>
    <row r="291" spans="1:22" s="31" customFormat="1" ht="12" x14ac:dyDescent="0.2">
      <c r="A291" s="106"/>
      <c r="B291" s="25">
        <v>284</v>
      </c>
      <c r="C291" s="28"/>
      <c r="D291" s="28"/>
      <c r="E291" s="28"/>
      <c r="F291" s="28"/>
      <c r="G291" s="28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40">
        <f t="shared" si="4"/>
        <v>0</v>
      </c>
      <c r="S291" s="29"/>
      <c r="T291" s="29"/>
      <c r="U291" s="29"/>
      <c r="V291" s="30"/>
    </row>
    <row r="292" spans="1:22" s="31" customFormat="1" ht="12" x14ac:dyDescent="0.2">
      <c r="A292" s="106"/>
      <c r="B292" s="25">
        <v>285</v>
      </c>
      <c r="C292" s="28"/>
      <c r="D292" s="28"/>
      <c r="E292" s="28"/>
      <c r="F292" s="28"/>
      <c r="G292" s="28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40">
        <f t="shared" si="4"/>
        <v>0</v>
      </c>
      <c r="S292" s="29"/>
      <c r="T292" s="29"/>
      <c r="U292" s="29"/>
      <c r="V292" s="30"/>
    </row>
    <row r="293" spans="1:22" s="31" customFormat="1" ht="12" x14ac:dyDescent="0.2">
      <c r="A293" s="106"/>
      <c r="B293" s="25">
        <v>286</v>
      </c>
      <c r="C293" s="28"/>
      <c r="D293" s="28"/>
      <c r="E293" s="28"/>
      <c r="F293" s="28"/>
      <c r="G293" s="28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40">
        <f t="shared" si="4"/>
        <v>0</v>
      </c>
      <c r="S293" s="29"/>
      <c r="T293" s="29"/>
      <c r="U293" s="29"/>
      <c r="V293" s="30"/>
    </row>
    <row r="294" spans="1:22" s="31" customFormat="1" ht="12" x14ac:dyDescent="0.2">
      <c r="A294" s="106"/>
      <c r="B294" s="25">
        <v>287</v>
      </c>
      <c r="C294" s="28"/>
      <c r="D294" s="28"/>
      <c r="E294" s="28"/>
      <c r="F294" s="28"/>
      <c r="G294" s="28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40">
        <f t="shared" si="4"/>
        <v>0</v>
      </c>
      <c r="S294" s="29"/>
      <c r="T294" s="29"/>
      <c r="U294" s="29"/>
      <c r="V294" s="30"/>
    </row>
    <row r="295" spans="1:22" s="31" customFormat="1" ht="12" x14ac:dyDescent="0.2">
      <c r="A295" s="106"/>
      <c r="B295" s="25">
        <v>288</v>
      </c>
      <c r="C295" s="28"/>
      <c r="D295" s="28"/>
      <c r="E295" s="28"/>
      <c r="F295" s="28"/>
      <c r="G295" s="28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40">
        <f t="shared" si="4"/>
        <v>0</v>
      </c>
      <c r="S295" s="29"/>
      <c r="T295" s="29"/>
      <c r="U295" s="29"/>
      <c r="V295" s="30"/>
    </row>
    <row r="296" spans="1:22" s="31" customFormat="1" ht="12" x14ac:dyDescent="0.2">
      <c r="A296" s="106"/>
      <c r="B296" s="111">
        <v>289</v>
      </c>
      <c r="C296" s="28"/>
      <c r="D296" s="28"/>
      <c r="E296" s="28"/>
      <c r="F296" s="28"/>
      <c r="G296" s="28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40">
        <f t="shared" si="4"/>
        <v>0</v>
      </c>
      <c r="S296" s="29"/>
      <c r="T296" s="29"/>
      <c r="U296" s="29"/>
      <c r="V296" s="30"/>
    </row>
    <row r="297" spans="1:22" s="31" customFormat="1" ht="12" x14ac:dyDescent="0.2">
      <c r="A297" s="106"/>
      <c r="B297" s="25">
        <v>290</v>
      </c>
      <c r="C297" s="28"/>
      <c r="D297" s="28"/>
      <c r="E297" s="28"/>
      <c r="F297" s="28"/>
      <c r="G297" s="28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40">
        <f t="shared" si="4"/>
        <v>0</v>
      </c>
      <c r="S297" s="29"/>
      <c r="T297" s="29"/>
      <c r="U297" s="29"/>
      <c r="V297" s="30"/>
    </row>
    <row r="298" spans="1:22" s="31" customFormat="1" ht="12" x14ac:dyDescent="0.2">
      <c r="A298" s="106"/>
      <c r="B298" s="25">
        <v>291</v>
      </c>
      <c r="C298" s="28"/>
      <c r="D298" s="28"/>
      <c r="E298" s="28"/>
      <c r="F298" s="28"/>
      <c r="G298" s="28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40">
        <f t="shared" si="4"/>
        <v>0</v>
      </c>
      <c r="S298" s="29"/>
      <c r="T298" s="29"/>
      <c r="U298" s="29"/>
      <c r="V298" s="30"/>
    </row>
    <row r="299" spans="1:22" s="31" customFormat="1" ht="12" x14ac:dyDescent="0.2">
      <c r="A299" s="106"/>
      <c r="B299" s="25">
        <v>292</v>
      </c>
      <c r="C299" s="28"/>
      <c r="D299" s="28"/>
      <c r="E299" s="28"/>
      <c r="F299" s="28"/>
      <c r="G299" s="28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40">
        <f t="shared" si="4"/>
        <v>0</v>
      </c>
      <c r="S299" s="29"/>
      <c r="T299" s="29"/>
      <c r="U299" s="29"/>
      <c r="V299" s="30"/>
    </row>
    <row r="300" spans="1:22" s="31" customFormat="1" ht="12" x14ac:dyDescent="0.2">
      <c r="A300" s="106"/>
      <c r="B300" s="111">
        <v>293</v>
      </c>
      <c r="C300" s="28"/>
      <c r="D300" s="28"/>
      <c r="E300" s="28"/>
      <c r="F300" s="28"/>
      <c r="G300" s="28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40">
        <f t="shared" si="4"/>
        <v>0</v>
      </c>
      <c r="S300" s="29"/>
      <c r="T300" s="29"/>
      <c r="U300" s="29"/>
      <c r="V300" s="30"/>
    </row>
    <row r="301" spans="1:22" s="31" customFormat="1" ht="12" x14ac:dyDescent="0.2">
      <c r="A301" s="106"/>
      <c r="B301" s="25">
        <v>294</v>
      </c>
      <c r="C301" s="28"/>
      <c r="D301" s="28"/>
      <c r="E301" s="28"/>
      <c r="F301" s="28"/>
      <c r="G301" s="28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40">
        <f t="shared" si="4"/>
        <v>0</v>
      </c>
      <c r="S301" s="29"/>
      <c r="T301" s="29"/>
      <c r="U301" s="29"/>
      <c r="V301" s="30"/>
    </row>
    <row r="302" spans="1:22" s="31" customFormat="1" ht="12" x14ac:dyDescent="0.2">
      <c r="A302" s="106"/>
      <c r="B302" s="25">
        <v>295</v>
      </c>
      <c r="C302" s="28"/>
      <c r="D302" s="28"/>
      <c r="E302" s="28"/>
      <c r="F302" s="28"/>
      <c r="G302" s="28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40">
        <f t="shared" si="4"/>
        <v>0</v>
      </c>
      <c r="S302" s="29"/>
      <c r="T302" s="29"/>
      <c r="U302" s="29"/>
      <c r="V302" s="30"/>
    </row>
    <row r="303" spans="1:22" s="31" customFormat="1" ht="12" x14ac:dyDescent="0.2">
      <c r="A303" s="106"/>
      <c r="B303" s="25">
        <v>296</v>
      </c>
      <c r="C303" s="28"/>
      <c r="D303" s="28"/>
      <c r="E303" s="28"/>
      <c r="F303" s="28"/>
      <c r="G303" s="28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40">
        <f t="shared" si="4"/>
        <v>0</v>
      </c>
      <c r="S303" s="29"/>
      <c r="T303" s="29"/>
      <c r="U303" s="29"/>
      <c r="V303" s="30"/>
    </row>
    <row r="304" spans="1:22" s="31" customFormat="1" ht="12" x14ac:dyDescent="0.2">
      <c r="A304" s="106"/>
      <c r="B304" s="25">
        <v>297</v>
      </c>
      <c r="C304" s="28"/>
      <c r="D304" s="28"/>
      <c r="E304" s="28"/>
      <c r="F304" s="28"/>
      <c r="G304" s="28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40">
        <f t="shared" si="4"/>
        <v>0</v>
      </c>
      <c r="S304" s="29"/>
      <c r="T304" s="29"/>
      <c r="U304" s="29"/>
      <c r="V304" s="30"/>
    </row>
    <row r="305" spans="1:22" s="31" customFormat="1" ht="12" x14ac:dyDescent="0.2">
      <c r="A305" s="106"/>
      <c r="B305" s="25">
        <v>298</v>
      </c>
      <c r="C305" s="28"/>
      <c r="D305" s="28"/>
      <c r="E305" s="28"/>
      <c r="F305" s="28"/>
      <c r="G305" s="28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40">
        <f t="shared" si="4"/>
        <v>0</v>
      </c>
      <c r="S305" s="29"/>
      <c r="T305" s="29"/>
      <c r="U305" s="29"/>
      <c r="V305" s="30"/>
    </row>
    <row r="306" spans="1:22" s="31" customFormat="1" ht="12" x14ac:dyDescent="0.2">
      <c r="A306" s="106"/>
      <c r="B306" s="25">
        <v>299</v>
      </c>
      <c r="C306" s="28"/>
      <c r="D306" s="28"/>
      <c r="E306" s="28"/>
      <c r="F306" s="28"/>
      <c r="G306" s="28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40">
        <f t="shared" si="4"/>
        <v>0</v>
      </c>
      <c r="S306" s="29"/>
      <c r="T306" s="29"/>
      <c r="U306" s="29"/>
      <c r="V306" s="30"/>
    </row>
    <row r="307" spans="1:22" s="31" customFormat="1" ht="12" x14ac:dyDescent="0.2">
      <c r="A307" s="106"/>
      <c r="B307" s="25">
        <v>300</v>
      </c>
      <c r="C307" s="28"/>
      <c r="D307" s="28"/>
      <c r="E307" s="28"/>
      <c r="F307" s="28"/>
      <c r="G307" s="28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40">
        <f t="shared" si="4"/>
        <v>0</v>
      </c>
      <c r="S307" s="29"/>
      <c r="T307" s="29"/>
      <c r="U307" s="29"/>
      <c r="V307" s="30"/>
    </row>
    <row r="308" spans="1:22" s="31" customFormat="1" ht="12" x14ac:dyDescent="0.2">
      <c r="A308" s="106"/>
      <c r="B308" s="25">
        <v>301</v>
      </c>
      <c r="C308" s="28"/>
      <c r="D308" s="28"/>
      <c r="E308" s="28"/>
      <c r="F308" s="28"/>
      <c r="G308" s="28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40">
        <f t="shared" si="4"/>
        <v>0</v>
      </c>
      <c r="S308" s="29"/>
      <c r="T308" s="29"/>
      <c r="U308" s="29"/>
      <c r="V308" s="30"/>
    </row>
    <row r="309" spans="1:22" s="31" customFormat="1" ht="12" x14ac:dyDescent="0.2">
      <c r="A309" s="106"/>
      <c r="B309" s="25">
        <v>302</v>
      </c>
      <c r="C309" s="28"/>
      <c r="D309" s="28"/>
      <c r="E309" s="28"/>
      <c r="F309" s="28"/>
      <c r="G309" s="28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40">
        <f t="shared" si="4"/>
        <v>0</v>
      </c>
      <c r="S309" s="29"/>
      <c r="T309" s="29"/>
      <c r="U309" s="29"/>
      <c r="V309" s="30"/>
    </row>
    <row r="310" spans="1:22" s="31" customFormat="1" ht="12" x14ac:dyDescent="0.2">
      <c r="A310" s="106"/>
      <c r="B310" s="25">
        <v>303</v>
      </c>
      <c r="C310" s="28"/>
      <c r="D310" s="28"/>
      <c r="E310" s="28"/>
      <c r="F310" s="28"/>
      <c r="G310" s="28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40">
        <f t="shared" si="4"/>
        <v>0</v>
      </c>
      <c r="S310" s="29"/>
      <c r="T310" s="29"/>
      <c r="U310" s="29"/>
      <c r="V310" s="30"/>
    </row>
    <row r="311" spans="1:22" s="31" customFormat="1" ht="12" x14ac:dyDescent="0.2">
      <c r="A311" s="106"/>
      <c r="B311" s="25">
        <v>304</v>
      </c>
      <c r="C311" s="28"/>
      <c r="D311" s="28"/>
      <c r="E311" s="28"/>
      <c r="F311" s="28"/>
      <c r="G311" s="28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40">
        <f t="shared" si="4"/>
        <v>0</v>
      </c>
      <c r="S311" s="29"/>
      <c r="T311" s="29"/>
      <c r="U311" s="29"/>
      <c r="V311" s="30"/>
    </row>
    <row r="312" spans="1:22" s="31" customFormat="1" ht="12" x14ac:dyDescent="0.2">
      <c r="A312" s="106"/>
      <c r="B312" s="25">
        <v>305</v>
      </c>
      <c r="C312" s="28"/>
      <c r="D312" s="28"/>
      <c r="E312" s="28"/>
      <c r="F312" s="28"/>
      <c r="G312" s="28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40">
        <f t="shared" si="4"/>
        <v>0</v>
      </c>
      <c r="S312" s="29"/>
      <c r="T312" s="29"/>
      <c r="U312" s="29"/>
      <c r="V312" s="30"/>
    </row>
    <row r="313" spans="1:22" s="31" customFormat="1" ht="12" x14ac:dyDescent="0.2">
      <c r="A313" s="106"/>
      <c r="B313" s="25">
        <v>306</v>
      </c>
      <c r="C313" s="28"/>
      <c r="D313" s="28"/>
      <c r="E313" s="28"/>
      <c r="F313" s="28"/>
      <c r="G313" s="28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40">
        <f t="shared" si="4"/>
        <v>0</v>
      </c>
      <c r="S313" s="29"/>
      <c r="T313" s="29"/>
      <c r="U313" s="29"/>
      <c r="V313" s="30"/>
    </row>
    <row r="314" spans="1:22" s="31" customFormat="1" ht="12" x14ac:dyDescent="0.2">
      <c r="A314" s="106"/>
      <c r="B314" s="25">
        <v>307</v>
      </c>
      <c r="C314" s="28"/>
      <c r="D314" s="28"/>
      <c r="E314" s="28"/>
      <c r="F314" s="28"/>
      <c r="G314" s="28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40">
        <f t="shared" si="4"/>
        <v>0</v>
      </c>
      <c r="S314" s="29"/>
      <c r="T314" s="29"/>
      <c r="U314" s="29"/>
      <c r="V314" s="30"/>
    </row>
    <row r="315" spans="1:22" s="31" customFormat="1" ht="12" x14ac:dyDescent="0.2">
      <c r="A315" s="106"/>
      <c r="B315" s="25">
        <v>308</v>
      </c>
      <c r="C315" s="28"/>
      <c r="D315" s="28"/>
      <c r="E315" s="28"/>
      <c r="F315" s="28"/>
      <c r="G315" s="28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40">
        <f t="shared" si="4"/>
        <v>0</v>
      </c>
      <c r="S315" s="29"/>
      <c r="T315" s="29"/>
      <c r="U315" s="29"/>
      <c r="V315" s="30"/>
    </row>
    <row r="316" spans="1:22" s="31" customFormat="1" ht="12" x14ac:dyDescent="0.2">
      <c r="A316" s="106"/>
      <c r="B316" s="25">
        <v>309</v>
      </c>
      <c r="C316" s="28"/>
      <c r="D316" s="28"/>
      <c r="E316" s="28"/>
      <c r="F316" s="28"/>
      <c r="G316" s="28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40">
        <f t="shared" si="4"/>
        <v>0</v>
      </c>
      <c r="S316" s="29"/>
      <c r="T316" s="29"/>
      <c r="U316" s="29"/>
      <c r="V316" s="30"/>
    </row>
    <row r="317" spans="1:22" s="31" customFormat="1" ht="12" x14ac:dyDescent="0.2">
      <c r="A317" s="106"/>
      <c r="B317" s="25">
        <v>310</v>
      </c>
      <c r="C317" s="28"/>
      <c r="D317" s="28"/>
      <c r="E317" s="28"/>
      <c r="F317" s="28"/>
      <c r="G317" s="28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40">
        <f t="shared" si="4"/>
        <v>0</v>
      </c>
      <c r="S317" s="29"/>
      <c r="T317" s="29"/>
      <c r="U317" s="29"/>
      <c r="V317" s="30"/>
    </row>
    <row r="318" spans="1:22" s="31" customFormat="1" ht="12" x14ac:dyDescent="0.2">
      <c r="A318" s="106"/>
      <c r="B318" s="25">
        <v>311</v>
      </c>
      <c r="C318" s="28"/>
      <c r="D318" s="28"/>
      <c r="E318" s="28"/>
      <c r="F318" s="28"/>
      <c r="G318" s="28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40">
        <f t="shared" si="4"/>
        <v>0</v>
      </c>
      <c r="S318" s="29"/>
      <c r="T318" s="29"/>
      <c r="U318" s="29"/>
      <c r="V318" s="30"/>
    </row>
    <row r="319" spans="1:22" s="31" customFormat="1" ht="12" x14ac:dyDescent="0.2">
      <c r="A319" s="106"/>
      <c r="B319" s="25">
        <v>312</v>
      </c>
      <c r="C319" s="28"/>
      <c r="D319" s="28"/>
      <c r="E319" s="28"/>
      <c r="F319" s="28"/>
      <c r="G319" s="28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40">
        <f t="shared" si="4"/>
        <v>0</v>
      </c>
      <c r="S319" s="29"/>
      <c r="T319" s="29"/>
      <c r="U319" s="29"/>
      <c r="V319" s="30"/>
    </row>
    <row r="320" spans="1:22" s="31" customFormat="1" ht="12" x14ac:dyDescent="0.2">
      <c r="A320" s="106"/>
      <c r="B320" s="25">
        <v>313</v>
      </c>
      <c r="C320" s="28"/>
      <c r="D320" s="28"/>
      <c r="E320" s="28"/>
      <c r="F320" s="28"/>
      <c r="G320" s="28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40">
        <f t="shared" si="4"/>
        <v>0</v>
      </c>
      <c r="S320" s="29"/>
      <c r="T320" s="29"/>
      <c r="U320" s="29"/>
      <c r="V320" s="30"/>
    </row>
    <row r="321" spans="1:22" s="31" customFormat="1" ht="12" x14ac:dyDescent="0.2">
      <c r="A321" s="106"/>
      <c r="B321" s="25">
        <v>314</v>
      </c>
      <c r="C321" s="28"/>
      <c r="D321" s="28"/>
      <c r="E321" s="28"/>
      <c r="F321" s="28"/>
      <c r="G321" s="28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40">
        <f t="shared" si="4"/>
        <v>0</v>
      </c>
      <c r="S321" s="29"/>
      <c r="T321" s="29"/>
      <c r="U321" s="29"/>
      <c r="V321" s="30"/>
    </row>
    <row r="322" spans="1:22" s="31" customFormat="1" ht="12" x14ac:dyDescent="0.2">
      <c r="A322" s="106"/>
      <c r="B322" s="25">
        <v>315</v>
      </c>
      <c r="C322" s="28"/>
      <c r="D322" s="28"/>
      <c r="E322" s="28"/>
      <c r="F322" s="28"/>
      <c r="G322" s="28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40">
        <f t="shared" si="4"/>
        <v>0</v>
      </c>
      <c r="S322" s="29"/>
      <c r="T322" s="29"/>
      <c r="U322" s="29"/>
      <c r="V322" s="30"/>
    </row>
    <row r="323" spans="1:22" s="31" customFormat="1" ht="12" x14ac:dyDescent="0.2">
      <c r="A323" s="106"/>
      <c r="B323" s="25">
        <v>316</v>
      </c>
      <c r="C323" s="28"/>
      <c r="D323" s="28"/>
      <c r="E323" s="28"/>
      <c r="F323" s="28"/>
      <c r="G323" s="28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40">
        <f t="shared" si="4"/>
        <v>0</v>
      </c>
      <c r="S323" s="29"/>
      <c r="T323" s="29"/>
      <c r="U323" s="29"/>
      <c r="V323" s="30"/>
    </row>
    <row r="324" spans="1:22" s="31" customFormat="1" ht="12" x14ac:dyDescent="0.2">
      <c r="A324" s="106"/>
      <c r="B324" s="25">
        <v>317</v>
      </c>
      <c r="C324" s="28"/>
      <c r="D324" s="28"/>
      <c r="E324" s="28"/>
      <c r="F324" s="28"/>
      <c r="G324" s="28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40">
        <f t="shared" si="4"/>
        <v>0</v>
      </c>
      <c r="S324" s="29"/>
      <c r="T324" s="29"/>
      <c r="U324" s="29"/>
      <c r="V324" s="30"/>
    </row>
    <row r="325" spans="1:22" s="31" customFormat="1" ht="12" x14ac:dyDescent="0.2">
      <c r="A325" s="106"/>
      <c r="B325" s="25">
        <v>318</v>
      </c>
      <c r="C325" s="28"/>
      <c r="D325" s="28"/>
      <c r="E325" s="28"/>
      <c r="F325" s="28"/>
      <c r="G325" s="28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40">
        <f t="shared" si="4"/>
        <v>0</v>
      </c>
      <c r="S325" s="29"/>
      <c r="T325" s="29"/>
      <c r="U325" s="29"/>
      <c r="V325" s="30"/>
    </row>
    <row r="326" spans="1:22" s="31" customFormat="1" ht="12" x14ac:dyDescent="0.2">
      <c r="A326" s="106"/>
      <c r="B326" s="25">
        <v>319</v>
      </c>
      <c r="C326" s="28"/>
      <c r="D326" s="28"/>
      <c r="E326" s="28"/>
      <c r="F326" s="28"/>
      <c r="G326" s="28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40">
        <f t="shared" si="4"/>
        <v>0</v>
      </c>
      <c r="S326" s="29"/>
      <c r="T326" s="29"/>
      <c r="U326" s="29"/>
      <c r="V326" s="30"/>
    </row>
    <row r="327" spans="1:22" s="31" customFormat="1" ht="12" x14ac:dyDescent="0.2">
      <c r="A327" s="106"/>
      <c r="B327" s="25">
        <v>320</v>
      </c>
      <c r="C327" s="28"/>
      <c r="D327" s="28"/>
      <c r="E327" s="28"/>
      <c r="F327" s="28"/>
      <c r="G327" s="28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40">
        <f t="shared" si="4"/>
        <v>0</v>
      </c>
      <c r="S327" s="29"/>
      <c r="T327" s="29"/>
      <c r="U327" s="29"/>
      <c r="V327" s="30"/>
    </row>
    <row r="328" spans="1:22" s="31" customFormat="1" ht="12" x14ac:dyDescent="0.2">
      <c r="A328" s="106"/>
      <c r="B328" s="25">
        <v>321</v>
      </c>
      <c r="C328" s="28"/>
      <c r="D328" s="28"/>
      <c r="E328" s="28"/>
      <c r="F328" s="28"/>
      <c r="G328" s="28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40">
        <f t="shared" ref="R328:R391" si="5">R327+(SUM(C328:H328))-(SUM(I328:Q328))</f>
        <v>0</v>
      </c>
      <c r="S328" s="29"/>
      <c r="T328" s="29"/>
      <c r="U328" s="29"/>
      <c r="V328" s="30"/>
    </row>
    <row r="329" spans="1:22" s="31" customFormat="1" ht="12" x14ac:dyDescent="0.2">
      <c r="A329" s="106"/>
      <c r="B329" s="25">
        <v>322</v>
      </c>
      <c r="C329" s="28"/>
      <c r="D329" s="28"/>
      <c r="E329" s="28"/>
      <c r="F329" s="28"/>
      <c r="G329" s="28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40">
        <f t="shared" si="5"/>
        <v>0</v>
      </c>
      <c r="S329" s="29"/>
      <c r="T329" s="29"/>
      <c r="U329" s="29"/>
      <c r="V329" s="30"/>
    </row>
    <row r="330" spans="1:22" s="31" customFormat="1" ht="12" x14ac:dyDescent="0.2">
      <c r="A330" s="106"/>
      <c r="B330" s="25">
        <v>323</v>
      </c>
      <c r="C330" s="28"/>
      <c r="D330" s="28"/>
      <c r="E330" s="28"/>
      <c r="F330" s="28"/>
      <c r="G330" s="28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40">
        <f t="shared" si="5"/>
        <v>0</v>
      </c>
      <c r="S330" s="29"/>
      <c r="T330" s="29"/>
      <c r="U330" s="29"/>
      <c r="V330" s="30"/>
    </row>
    <row r="331" spans="1:22" s="31" customFormat="1" ht="12" x14ac:dyDescent="0.2">
      <c r="A331" s="106"/>
      <c r="B331" s="25">
        <v>324</v>
      </c>
      <c r="C331" s="28"/>
      <c r="D331" s="28"/>
      <c r="E331" s="28"/>
      <c r="F331" s="28"/>
      <c r="G331" s="28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40">
        <f t="shared" si="5"/>
        <v>0</v>
      </c>
      <c r="S331" s="29"/>
      <c r="T331" s="29"/>
      <c r="U331" s="29"/>
      <c r="V331" s="30"/>
    </row>
    <row r="332" spans="1:22" s="31" customFormat="1" ht="12" x14ac:dyDescent="0.2">
      <c r="A332" s="106"/>
      <c r="B332" s="25">
        <v>325</v>
      </c>
      <c r="C332" s="28"/>
      <c r="D332" s="28"/>
      <c r="E332" s="28"/>
      <c r="F332" s="28"/>
      <c r="G332" s="28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40">
        <f t="shared" si="5"/>
        <v>0</v>
      </c>
      <c r="S332" s="29"/>
      <c r="T332" s="29"/>
      <c r="U332" s="29"/>
      <c r="V332" s="30"/>
    </row>
    <row r="333" spans="1:22" s="31" customFormat="1" ht="12" x14ac:dyDescent="0.2">
      <c r="A333" s="106"/>
      <c r="B333" s="25">
        <v>326</v>
      </c>
      <c r="C333" s="28"/>
      <c r="D333" s="28"/>
      <c r="E333" s="28"/>
      <c r="F333" s="28"/>
      <c r="G333" s="28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40">
        <f t="shared" si="5"/>
        <v>0</v>
      </c>
      <c r="S333" s="29"/>
      <c r="T333" s="29"/>
      <c r="U333" s="29"/>
      <c r="V333" s="30"/>
    </row>
    <row r="334" spans="1:22" s="31" customFormat="1" ht="12" x14ac:dyDescent="0.2">
      <c r="A334" s="106"/>
      <c r="B334" s="25">
        <v>327</v>
      </c>
      <c r="C334" s="28"/>
      <c r="D334" s="28"/>
      <c r="E334" s="28"/>
      <c r="F334" s="28"/>
      <c r="G334" s="28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40">
        <f t="shared" si="5"/>
        <v>0</v>
      </c>
      <c r="S334" s="29"/>
      <c r="T334" s="29"/>
      <c r="U334" s="29"/>
      <c r="V334" s="30"/>
    </row>
    <row r="335" spans="1:22" s="31" customFormat="1" ht="12" x14ac:dyDescent="0.2">
      <c r="A335" s="106"/>
      <c r="B335" s="25">
        <v>328</v>
      </c>
      <c r="C335" s="28"/>
      <c r="D335" s="28"/>
      <c r="E335" s="28"/>
      <c r="F335" s="28"/>
      <c r="G335" s="28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40">
        <f t="shared" si="5"/>
        <v>0</v>
      </c>
      <c r="S335" s="29"/>
      <c r="T335" s="29"/>
      <c r="U335" s="29"/>
      <c r="V335" s="30"/>
    </row>
    <row r="336" spans="1:22" s="31" customFormat="1" ht="12" x14ac:dyDescent="0.2">
      <c r="A336" s="106"/>
      <c r="B336" s="25">
        <v>329</v>
      </c>
      <c r="C336" s="28"/>
      <c r="D336" s="28"/>
      <c r="E336" s="28"/>
      <c r="F336" s="28"/>
      <c r="G336" s="28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40">
        <f t="shared" si="5"/>
        <v>0</v>
      </c>
      <c r="S336" s="29"/>
      <c r="T336" s="29"/>
      <c r="U336" s="29"/>
      <c r="V336" s="30"/>
    </row>
    <row r="337" spans="1:22" s="31" customFormat="1" ht="12" x14ac:dyDescent="0.2">
      <c r="A337" s="106"/>
      <c r="B337" s="25">
        <v>330</v>
      </c>
      <c r="C337" s="28"/>
      <c r="D337" s="28"/>
      <c r="E337" s="28"/>
      <c r="F337" s="28"/>
      <c r="G337" s="28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40">
        <f t="shared" si="5"/>
        <v>0</v>
      </c>
      <c r="S337" s="29"/>
      <c r="T337" s="29"/>
      <c r="U337" s="29"/>
      <c r="V337" s="30"/>
    </row>
    <row r="338" spans="1:22" s="31" customFormat="1" ht="12" x14ac:dyDescent="0.2">
      <c r="A338" s="106"/>
      <c r="B338" s="25">
        <v>331</v>
      </c>
      <c r="C338" s="28"/>
      <c r="D338" s="28"/>
      <c r="E338" s="28"/>
      <c r="F338" s="28"/>
      <c r="G338" s="28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40">
        <f t="shared" si="5"/>
        <v>0</v>
      </c>
      <c r="S338" s="29"/>
      <c r="T338" s="29"/>
      <c r="U338" s="29"/>
      <c r="V338" s="30"/>
    </row>
    <row r="339" spans="1:22" s="31" customFormat="1" ht="12" x14ac:dyDescent="0.2">
      <c r="A339" s="106"/>
      <c r="B339" s="25">
        <v>332</v>
      </c>
      <c r="C339" s="28"/>
      <c r="D339" s="28"/>
      <c r="E339" s="28"/>
      <c r="F339" s="28"/>
      <c r="G339" s="28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40">
        <f t="shared" si="5"/>
        <v>0</v>
      </c>
      <c r="S339" s="29"/>
      <c r="T339" s="29"/>
      <c r="U339" s="29"/>
      <c r="V339" s="30"/>
    </row>
    <row r="340" spans="1:22" s="31" customFormat="1" ht="12" x14ac:dyDescent="0.2">
      <c r="A340" s="106"/>
      <c r="B340" s="25">
        <v>333</v>
      </c>
      <c r="C340" s="28"/>
      <c r="D340" s="28"/>
      <c r="E340" s="28"/>
      <c r="F340" s="28"/>
      <c r="G340" s="28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40">
        <f t="shared" si="5"/>
        <v>0</v>
      </c>
      <c r="S340" s="29"/>
      <c r="T340" s="29"/>
      <c r="U340" s="29"/>
      <c r="V340" s="30"/>
    </row>
    <row r="341" spans="1:22" s="31" customFormat="1" ht="12" x14ac:dyDescent="0.2">
      <c r="A341" s="106"/>
      <c r="B341" s="25">
        <v>334</v>
      </c>
      <c r="C341" s="28"/>
      <c r="D341" s="28"/>
      <c r="E341" s="28"/>
      <c r="F341" s="28"/>
      <c r="G341" s="28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40">
        <f t="shared" si="5"/>
        <v>0</v>
      </c>
      <c r="S341" s="29"/>
      <c r="T341" s="29"/>
      <c r="U341" s="29"/>
      <c r="V341" s="30"/>
    </row>
    <row r="342" spans="1:22" s="31" customFormat="1" ht="12" x14ac:dyDescent="0.2">
      <c r="A342" s="106"/>
      <c r="B342" s="25">
        <v>335</v>
      </c>
      <c r="C342" s="28"/>
      <c r="D342" s="28"/>
      <c r="E342" s="28"/>
      <c r="F342" s="28"/>
      <c r="G342" s="28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40">
        <f t="shared" si="5"/>
        <v>0</v>
      </c>
      <c r="S342" s="29"/>
      <c r="T342" s="29"/>
      <c r="U342" s="29"/>
      <c r="V342" s="30"/>
    </row>
    <row r="343" spans="1:22" s="31" customFormat="1" ht="12" x14ac:dyDescent="0.2">
      <c r="A343" s="106"/>
      <c r="B343" s="25">
        <v>336</v>
      </c>
      <c r="C343" s="28"/>
      <c r="D343" s="28"/>
      <c r="E343" s="28"/>
      <c r="F343" s="28"/>
      <c r="G343" s="28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40">
        <f t="shared" si="5"/>
        <v>0</v>
      </c>
      <c r="S343" s="29"/>
      <c r="T343" s="29"/>
      <c r="U343" s="29"/>
      <c r="V343" s="30"/>
    </row>
    <row r="344" spans="1:22" s="31" customFormat="1" ht="12" x14ac:dyDescent="0.2">
      <c r="A344" s="106"/>
      <c r="B344" s="25">
        <v>337</v>
      </c>
      <c r="C344" s="28"/>
      <c r="D344" s="28"/>
      <c r="E344" s="28"/>
      <c r="F344" s="28"/>
      <c r="G344" s="28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40">
        <f t="shared" si="5"/>
        <v>0</v>
      </c>
      <c r="S344" s="29"/>
      <c r="T344" s="29"/>
      <c r="U344" s="29"/>
      <c r="V344" s="30"/>
    </row>
    <row r="345" spans="1:22" s="31" customFormat="1" ht="12" x14ac:dyDescent="0.2">
      <c r="A345" s="106"/>
      <c r="B345" s="25">
        <v>338</v>
      </c>
      <c r="C345" s="28"/>
      <c r="D345" s="28"/>
      <c r="E345" s="28"/>
      <c r="F345" s="28"/>
      <c r="G345" s="28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40">
        <f t="shared" si="5"/>
        <v>0</v>
      </c>
      <c r="S345" s="29"/>
      <c r="T345" s="29"/>
      <c r="U345" s="29"/>
      <c r="V345" s="30"/>
    </row>
    <row r="346" spans="1:22" s="31" customFormat="1" ht="12" x14ac:dyDescent="0.2">
      <c r="A346" s="106"/>
      <c r="B346" s="25">
        <v>339</v>
      </c>
      <c r="C346" s="28"/>
      <c r="D346" s="28"/>
      <c r="E346" s="28"/>
      <c r="F346" s="28"/>
      <c r="G346" s="28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40">
        <f t="shared" si="5"/>
        <v>0</v>
      </c>
      <c r="S346" s="29"/>
      <c r="T346" s="29"/>
      <c r="U346" s="29"/>
      <c r="V346" s="30"/>
    </row>
    <row r="347" spans="1:22" s="31" customFormat="1" ht="12" x14ac:dyDescent="0.2">
      <c r="A347" s="106"/>
      <c r="B347" s="25">
        <v>340</v>
      </c>
      <c r="C347" s="28"/>
      <c r="D347" s="28"/>
      <c r="E347" s="28"/>
      <c r="F347" s="28"/>
      <c r="G347" s="28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40">
        <f t="shared" si="5"/>
        <v>0</v>
      </c>
      <c r="S347" s="29"/>
      <c r="T347" s="29"/>
      <c r="U347" s="29"/>
      <c r="V347" s="30"/>
    </row>
    <row r="348" spans="1:22" s="31" customFormat="1" ht="12" x14ac:dyDescent="0.2">
      <c r="A348" s="106"/>
      <c r="B348" s="25">
        <v>341</v>
      </c>
      <c r="C348" s="28"/>
      <c r="D348" s="28"/>
      <c r="E348" s="28"/>
      <c r="F348" s="28"/>
      <c r="G348" s="28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40">
        <f t="shared" si="5"/>
        <v>0</v>
      </c>
      <c r="S348" s="29"/>
      <c r="T348" s="29"/>
      <c r="U348" s="29"/>
      <c r="V348" s="30"/>
    </row>
    <row r="349" spans="1:22" s="31" customFormat="1" ht="12" x14ac:dyDescent="0.2">
      <c r="A349" s="106"/>
      <c r="B349" s="25">
        <v>342</v>
      </c>
      <c r="C349" s="28"/>
      <c r="D349" s="28"/>
      <c r="E349" s="28"/>
      <c r="F349" s="28"/>
      <c r="G349" s="28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40">
        <f t="shared" si="5"/>
        <v>0</v>
      </c>
      <c r="S349" s="29"/>
      <c r="T349" s="29"/>
      <c r="U349" s="29"/>
      <c r="V349" s="30"/>
    </row>
    <row r="350" spans="1:22" s="31" customFormat="1" ht="12" x14ac:dyDescent="0.2">
      <c r="A350" s="106"/>
      <c r="B350" s="25">
        <v>343</v>
      </c>
      <c r="C350" s="28"/>
      <c r="D350" s="28"/>
      <c r="E350" s="28"/>
      <c r="F350" s="28"/>
      <c r="G350" s="28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40">
        <f t="shared" si="5"/>
        <v>0</v>
      </c>
      <c r="S350" s="29"/>
      <c r="T350" s="29"/>
      <c r="U350" s="29"/>
      <c r="V350" s="30"/>
    </row>
    <row r="351" spans="1:22" s="31" customFormat="1" ht="12" x14ac:dyDescent="0.2">
      <c r="A351" s="106"/>
      <c r="B351" s="25">
        <v>344</v>
      </c>
      <c r="C351" s="28"/>
      <c r="D351" s="28"/>
      <c r="E351" s="28"/>
      <c r="F351" s="28"/>
      <c r="G351" s="28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40">
        <f t="shared" si="5"/>
        <v>0</v>
      </c>
      <c r="S351" s="29"/>
      <c r="T351" s="29"/>
      <c r="U351" s="29"/>
      <c r="V351" s="30"/>
    </row>
    <row r="352" spans="1:22" s="31" customFormat="1" ht="12" x14ac:dyDescent="0.2">
      <c r="A352" s="106"/>
      <c r="B352" s="25">
        <v>345</v>
      </c>
      <c r="C352" s="28"/>
      <c r="D352" s="28"/>
      <c r="E352" s="28"/>
      <c r="F352" s="28"/>
      <c r="G352" s="28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40">
        <f t="shared" si="5"/>
        <v>0</v>
      </c>
      <c r="S352" s="29"/>
      <c r="T352" s="29"/>
      <c r="U352" s="29"/>
      <c r="V352" s="30"/>
    </row>
    <row r="353" spans="1:22" s="31" customFormat="1" ht="12" x14ac:dyDescent="0.2">
      <c r="A353" s="106"/>
      <c r="B353" s="25">
        <v>346</v>
      </c>
      <c r="C353" s="28"/>
      <c r="D353" s="28"/>
      <c r="E353" s="28"/>
      <c r="F353" s="28"/>
      <c r="G353" s="28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40">
        <f t="shared" si="5"/>
        <v>0</v>
      </c>
      <c r="S353" s="29"/>
      <c r="T353" s="29"/>
      <c r="U353" s="29"/>
      <c r="V353" s="30"/>
    </row>
    <row r="354" spans="1:22" s="31" customFormat="1" ht="12" x14ac:dyDescent="0.2">
      <c r="A354" s="106"/>
      <c r="B354" s="25">
        <v>347</v>
      </c>
      <c r="C354" s="28"/>
      <c r="D354" s="28"/>
      <c r="E354" s="28"/>
      <c r="F354" s="28"/>
      <c r="G354" s="28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40">
        <f t="shared" si="5"/>
        <v>0</v>
      </c>
      <c r="S354" s="29"/>
      <c r="T354" s="29"/>
      <c r="U354" s="29"/>
      <c r="V354" s="30"/>
    </row>
    <row r="355" spans="1:22" s="31" customFormat="1" ht="12" x14ac:dyDescent="0.2">
      <c r="A355" s="106"/>
      <c r="B355" s="25">
        <v>348</v>
      </c>
      <c r="C355" s="28"/>
      <c r="D355" s="28"/>
      <c r="E355" s="28"/>
      <c r="F355" s="28"/>
      <c r="G355" s="28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40">
        <f t="shared" si="5"/>
        <v>0</v>
      </c>
      <c r="S355" s="29"/>
      <c r="T355" s="29"/>
      <c r="U355" s="29"/>
      <c r="V355" s="30"/>
    </row>
    <row r="356" spans="1:22" s="31" customFormat="1" ht="12" x14ac:dyDescent="0.2">
      <c r="A356" s="106"/>
      <c r="B356" s="25">
        <v>349</v>
      </c>
      <c r="C356" s="28"/>
      <c r="D356" s="28"/>
      <c r="E356" s="28"/>
      <c r="F356" s="28"/>
      <c r="G356" s="28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40">
        <f t="shared" si="5"/>
        <v>0</v>
      </c>
      <c r="S356" s="29"/>
      <c r="T356" s="29"/>
      <c r="U356" s="29"/>
      <c r="V356" s="30"/>
    </row>
    <row r="357" spans="1:22" s="31" customFormat="1" ht="12" x14ac:dyDescent="0.2">
      <c r="A357" s="106"/>
      <c r="B357" s="25">
        <v>350</v>
      </c>
      <c r="C357" s="28"/>
      <c r="D357" s="28"/>
      <c r="E357" s="28"/>
      <c r="F357" s="28"/>
      <c r="G357" s="28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40">
        <f t="shared" si="5"/>
        <v>0</v>
      </c>
      <c r="S357" s="29"/>
      <c r="T357" s="29"/>
      <c r="U357" s="29"/>
      <c r="V357" s="30"/>
    </row>
    <row r="358" spans="1:22" s="31" customFormat="1" ht="12" x14ac:dyDescent="0.2">
      <c r="A358" s="106"/>
      <c r="B358" s="25">
        <v>351</v>
      </c>
      <c r="C358" s="28"/>
      <c r="D358" s="28"/>
      <c r="E358" s="28"/>
      <c r="F358" s="28"/>
      <c r="G358" s="28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40">
        <f t="shared" si="5"/>
        <v>0</v>
      </c>
      <c r="S358" s="29"/>
      <c r="T358" s="29"/>
      <c r="U358" s="29"/>
      <c r="V358" s="30"/>
    </row>
    <row r="359" spans="1:22" s="31" customFormat="1" ht="12" x14ac:dyDescent="0.2">
      <c r="A359" s="106"/>
      <c r="B359" s="25">
        <v>352</v>
      </c>
      <c r="C359" s="28"/>
      <c r="D359" s="28"/>
      <c r="E359" s="28"/>
      <c r="F359" s="28"/>
      <c r="G359" s="28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40">
        <f t="shared" si="5"/>
        <v>0</v>
      </c>
      <c r="S359" s="29"/>
      <c r="T359" s="29"/>
      <c r="U359" s="29"/>
      <c r="V359" s="30"/>
    </row>
    <row r="360" spans="1:22" s="31" customFormat="1" ht="12" x14ac:dyDescent="0.2">
      <c r="A360" s="106"/>
      <c r="B360" s="25">
        <v>353</v>
      </c>
      <c r="C360" s="28"/>
      <c r="D360" s="28"/>
      <c r="E360" s="28"/>
      <c r="F360" s="28"/>
      <c r="G360" s="28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40">
        <f t="shared" si="5"/>
        <v>0</v>
      </c>
      <c r="S360" s="29"/>
      <c r="T360" s="29"/>
      <c r="U360" s="29"/>
      <c r="V360" s="30"/>
    </row>
    <row r="361" spans="1:22" s="31" customFormat="1" ht="12" x14ac:dyDescent="0.2">
      <c r="A361" s="106"/>
      <c r="B361" s="25">
        <v>354</v>
      </c>
      <c r="C361" s="28"/>
      <c r="D361" s="28"/>
      <c r="E361" s="28"/>
      <c r="F361" s="28"/>
      <c r="G361" s="28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40">
        <f t="shared" si="5"/>
        <v>0</v>
      </c>
      <c r="S361" s="29"/>
      <c r="T361" s="29"/>
      <c r="U361" s="29"/>
      <c r="V361" s="30"/>
    </row>
    <row r="362" spans="1:22" s="31" customFormat="1" ht="12" x14ac:dyDescent="0.2">
      <c r="A362" s="106"/>
      <c r="B362" s="25">
        <v>355</v>
      </c>
      <c r="C362" s="28"/>
      <c r="D362" s="28"/>
      <c r="E362" s="28"/>
      <c r="F362" s="28"/>
      <c r="G362" s="28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40">
        <f t="shared" si="5"/>
        <v>0</v>
      </c>
      <c r="S362" s="29"/>
      <c r="T362" s="29"/>
      <c r="U362" s="29"/>
      <c r="V362" s="30"/>
    </row>
    <row r="363" spans="1:22" s="31" customFormat="1" ht="12" x14ac:dyDescent="0.2">
      <c r="A363" s="106"/>
      <c r="B363" s="25">
        <v>356</v>
      </c>
      <c r="C363" s="28"/>
      <c r="D363" s="28"/>
      <c r="E363" s="28"/>
      <c r="F363" s="28"/>
      <c r="G363" s="28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40">
        <f t="shared" si="5"/>
        <v>0</v>
      </c>
      <c r="S363" s="29"/>
      <c r="T363" s="29"/>
      <c r="U363" s="29"/>
      <c r="V363" s="30"/>
    </row>
    <row r="364" spans="1:22" s="31" customFormat="1" ht="12" x14ac:dyDescent="0.2">
      <c r="A364" s="106"/>
      <c r="B364" s="25">
        <v>357</v>
      </c>
      <c r="C364" s="28"/>
      <c r="D364" s="28"/>
      <c r="E364" s="28"/>
      <c r="F364" s="28"/>
      <c r="G364" s="28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40">
        <f t="shared" si="5"/>
        <v>0</v>
      </c>
      <c r="S364" s="29"/>
      <c r="T364" s="29"/>
      <c r="U364" s="29"/>
      <c r="V364" s="30"/>
    </row>
    <row r="365" spans="1:22" s="31" customFormat="1" ht="12" x14ac:dyDescent="0.2">
      <c r="A365" s="106"/>
      <c r="B365" s="25">
        <v>358</v>
      </c>
      <c r="C365" s="28"/>
      <c r="D365" s="28"/>
      <c r="E365" s="28"/>
      <c r="F365" s="28"/>
      <c r="G365" s="28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40">
        <f t="shared" si="5"/>
        <v>0</v>
      </c>
      <c r="S365" s="29"/>
      <c r="T365" s="29"/>
      <c r="U365" s="29"/>
      <c r="V365" s="30"/>
    </row>
    <row r="366" spans="1:22" s="31" customFormat="1" ht="12" x14ac:dyDescent="0.2">
      <c r="A366" s="106"/>
      <c r="B366" s="25">
        <v>359</v>
      </c>
      <c r="C366" s="28"/>
      <c r="D366" s="28"/>
      <c r="E366" s="28"/>
      <c r="F366" s="28"/>
      <c r="G366" s="28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40">
        <f t="shared" si="5"/>
        <v>0</v>
      </c>
      <c r="S366" s="29"/>
      <c r="T366" s="29"/>
      <c r="U366" s="29"/>
      <c r="V366" s="30"/>
    </row>
    <row r="367" spans="1:22" s="31" customFormat="1" ht="12" x14ac:dyDescent="0.2">
      <c r="A367" s="106"/>
      <c r="B367" s="25">
        <v>360</v>
      </c>
      <c r="C367" s="28"/>
      <c r="D367" s="28"/>
      <c r="E367" s="28"/>
      <c r="F367" s="28"/>
      <c r="G367" s="28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40">
        <f t="shared" si="5"/>
        <v>0</v>
      </c>
      <c r="S367" s="29"/>
      <c r="T367" s="29"/>
      <c r="U367" s="29"/>
      <c r="V367" s="30"/>
    </row>
    <row r="368" spans="1:22" s="31" customFormat="1" ht="12" x14ac:dyDescent="0.2">
      <c r="A368" s="106"/>
      <c r="B368" s="25">
        <v>361</v>
      </c>
      <c r="C368" s="28"/>
      <c r="D368" s="28"/>
      <c r="E368" s="28"/>
      <c r="F368" s="28"/>
      <c r="G368" s="28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40">
        <f t="shared" si="5"/>
        <v>0</v>
      </c>
      <c r="S368" s="29"/>
      <c r="T368" s="29"/>
      <c r="U368" s="29"/>
      <c r="V368" s="30"/>
    </row>
    <row r="369" spans="1:22" s="31" customFormat="1" ht="12" x14ac:dyDescent="0.2">
      <c r="A369" s="106"/>
      <c r="B369" s="25">
        <v>362</v>
      </c>
      <c r="C369" s="28"/>
      <c r="D369" s="28"/>
      <c r="E369" s="28"/>
      <c r="F369" s="28"/>
      <c r="G369" s="28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40">
        <f t="shared" si="5"/>
        <v>0</v>
      </c>
      <c r="S369" s="29"/>
      <c r="T369" s="29"/>
      <c r="U369" s="29"/>
      <c r="V369" s="30"/>
    </row>
    <row r="370" spans="1:22" s="31" customFormat="1" ht="12" x14ac:dyDescent="0.2">
      <c r="A370" s="106"/>
      <c r="B370" s="25">
        <v>363</v>
      </c>
      <c r="C370" s="28"/>
      <c r="D370" s="28"/>
      <c r="E370" s="28"/>
      <c r="F370" s="28"/>
      <c r="G370" s="28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40">
        <f t="shared" si="5"/>
        <v>0</v>
      </c>
      <c r="S370" s="29"/>
      <c r="T370" s="29"/>
      <c r="U370" s="29"/>
      <c r="V370" s="30"/>
    </row>
    <row r="371" spans="1:22" s="31" customFormat="1" ht="12" x14ac:dyDescent="0.2">
      <c r="A371" s="106"/>
      <c r="B371" s="25">
        <v>364</v>
      </c>
      <c r="C371" s="28"/>
      <c r="D371" s="28"/>
      <c r="E371" s="28"/>
      <c r="F371" s="28"/>
      <c r="G371" s="28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40">
        <f t="shared" si="5"/>
        <v>0</v>
      </c>
      <c r="S371" s="29"/>
      <c r="T371" s="29"/>
      <c r="U371" s="29"/>
      <c r="V371" s="30"/>
    </row>
    <row r="372" spans="1:22" s="31" customFormat="1" ht="12" x14ac:dyDescent="0.2">
      <c r="A372" s="106"/>
      <c r="B372" s="25">
        <v>365</v>
      </c>
      <c r="C372" s="28"/>
      <c r="D372" s="28"/>
      <c r="E372" s="28"/>
      <c r="F372" s="28"/>
      <c r="G372" s="28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40">
        <f>R371+(SUM(C372:H372))-(SUM(I372:Q372))</f>
        <v>0</v>
      </c>
      <c r="S372" s="29"/>
      <c r="T372" s="29"/>
      <c r="U372" s="29"/>
      <c r="V372" s="30"/>
    </row>
    <row r="373" spans="1:22" s="31" customFormat="1" ht="12" x14ac:dyDescent="0.2">
      <c r="A373" s="106"/>
      <c r="B373" s="25">
        <v>366</v>
      </c>
      <c r="C373" s="28"/>
      <c r="D373" s="28"/>
      <c r="E373" s="28"/>
      <c r="F373" s="28"/>
      <c r="G373" s="28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40">
        <f t="shared" si="5"/>
        <v>0</v>
      </c>
      <c r="S373" s="29"/>
      <c r="T373" s="29"/>
      <c r="U373" s="29"/>
      <c r="V373" s="30"/>
    </row>
    <row r="374" spans="1:22" s="31" customFormat="1" ht="12" x14ac:dyDescent="0.2">
      <c r="A374" s="106"/>
      <c r="B374" s="25">
        <v>367</v>
      </c>
      <c r="C374" s="28"/>
      <c r="D374" s="28"/>
      <c r="E374" s="28"/>
      <c r="F374" s="28"/>
      <c r="G374" s="28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40">
        <f t="shared" si="5"/>
        <v>0</v>
      </c>
      <c r="S374" s="29"/>
      <c r="T374" s="29"/>
      <c r="U374" s="29"/>
      <c r="V374" s="30"/>
    </row>
    <row r="375" spans="1:22" s="31" customFormat="1" ht="12" x14ac:dyDescent="0.2">
      <c r="A375" s="106"/>
      <c r="B375" s="25">
        <v>368</v>
      </c>
      <c r="C375" s="28"/>
      <c r="D375" s="28"/>
      <c r="E375" s="28"/>
      <c r="F375" s="28"/>
      <c r="G375" s="28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40">
        <f t="shared" si="5"/>
        <v>0</v>
      </c>
      <c r="S375" s="29"/>
      <c r="T375" s="29"/>
      <c r="U375" s="29"/>
      <c r="V375" s="30"/>
    </row>
    <row r="376" spans="1:22" s="31" customFormat="1" ht="12" x14ac:dyDescent="0.2">
      <c r="A376" s="106"/>
      <c r="B376" s="25">
        <v>369</v>
      </c>
      <c r="C376" s="28"/>
      <c r="D376" s="28"/>
      <c r="E376" s="28"/>
      <c r="F376" s="28"/>
      <c r="G376" s="28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40">
        <f t="shared" si="5"/>
        <v>0</v>
      </c>
      <c r="S376" s="29"/>
      <c r="T376" s="29"/>
      <c r="U376" s="29"/>
      <c r="V376" s="30"/>
    </row>
    <row r="377" spans="1:22" s="31" customFormat="1" ht="12" x14ac:dyDescent="0.2">
      <c r="A377" s="106"/>
      <c r="B377" s="25">
        <v>370</v>
      </c>
      <c r="C377" s="28"/>
      <c r="D377" s="28"/>
      <c r="E377" s="28"/>
      <c r="F377" s="28"/>
      <c r="G377" s="28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40">
        <f t="shared" si="5"/>
        <v>0</v>
      </c>
      <c r="S377" s="29"/>
      <c r="T377" s="29"/>
      <c r="U377" s="29"/>
      <c r="V377" s="30"/>
    </row>
    <row r="378" spans="1:22" s="31" customFormat="1" ht="12" x14ac:dyDescent="0.2">
      <c r="A378" s="106"/>
      <c r="B378" s="25">
        <v>371</v>
      </c>
      <c r="C378" s="28"/>
      <c r="D378" s="28"/>
      <c r="E378" s="28"/>
      <c r="F378" s="28"/>
      <c r="G378" s="28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40">
        <f t="shared" si="5"/>
        <v>0</v>
      </c>
      <c r="S378" s="29"/>
      <c r="T378" s="29"/>
      <c r="U378" s="29"/>
      <c r="V378" s="30"/>
    </row>
    <row r="379" spans="1:22" s="31" customFormat="1" ht="12" x14ac:dyDescent="0.2">
      <c r="A379" s="106"/>
      <c r="B379" s="25">
        <v>372</v>
      </c>
      <c r="C379" s="28"/>
      <c r="D379" s="28"/>
      <c r="E379" s="28"/>
      <c r="F379" s="28"/>
      <c r="G379" s="28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40">
        <f t="shared" si="5"/>
        <v>0</v>
      </c>
      <c r="S379" s="29"/>
      <c r="T379" s="29"/>
      <c r="U379" s="29"/>
      <c r="V379" s="30"/>
    </row>
    <row r="380" spans="1:22" s="31" customFormat="1" ht="12" x14ac:dyDescent="0.2">
      <c r="A380" s="106"/>
      <c r="B380" s="25">
        <v>373</v>
      </c>
      <c r="C380" s="28"/>
      <c r="D380" s="28"/>
      <c r="E380" s="28"/>
      <c r="F380" s="28"/>
      <c r="G380" s="28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40">
        <f t="shared" si="5"/>
        <v>0</v>
      </c>
      <c r="S380" s="29"/>
      <c r="T380" s="29"/>
      <c r="U380" s="29"/>
      <c r="V380" s="30"/>
    </row>
    <row r="381" spans="1:22" s="31" customFormat="1" ht="12" x14ac:dyDescent="0.2">
      <c r="A381" s="106"/>
      <c r="B381" s="25">
        <v>374</v>
      </c>
      <c r="C381" s="28"/>
      <c r="D381" s="28"/>
      <c r="E381" s="28"/>
      <c r="F381" s="28"/>
      <c r="G381" s="28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40">
        <f t="shared" si="5"/>
        <v>0</v>
      </c>
      <c r="S381" s="29"/>
      <c r="T381" s="29"/>
      <c r="U381" s="29"/>
      <c r="V381" s="30"/>
    </row>
    <row r="382" spans="1:22" s="31" customFormat="1" ht="12" x14ac:dyDescent="0.2">
      <c r="A382" s="106"/>
      <c r="B382" s="25">
        <v>375</v>
      </c>
      <c r="C382" s="28"/>
      <c r="D382" s="28"/>
      <c r="E382" s="28"/>
      <c r="F382" s="28"/>
      <c r="G382" s="28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40">
        <f t="shared" si="5"/>
        <v>0</v>
      </c>
      <c r="S382" s="29"/>
      <c r="T382" s="29"/>
      <c r="U382" s="29"/>
      <c r="V382" s="30"/>
    </row>
    <row r="383" spans="1:22" s="31" customFormat="1" ht="12" x14ac:dyDescent="0.2">
      <c r="A383" s="106"/>
      <c r="B383" s="25">
        <v>376</v>
      </c>
      <c r="C383" s="28"/>
      <c r="D383" s="28"/>
      <c r="E383" s="28"/>
      <c r="F383" s="28"/>
      <c r="G383" s="28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40">
        <f t="shared" si="5"/>
        <v>0</v>
      </c>
      <c r="S383" s="29"/>
      <c r="T383" s="29"/>
      <c r="U383" s="29"/>
      <c r="V383" s="30"/>
    </row>
    <row r="384" spans="1:22" s="31" customFormat="1" ht="12" x14ac:dyDescent="0.2">
      <c r="A384" s="106"/>
      <c r="B384" s="25">
        <v>377</v>
      </c>
      <c r="C384" s="28"/>
      <c r="D384" s="28"/>
      <c r="E384" s="28"/>
      <c r="F384" s="28"/>
      <c r="G384" s="28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40">
        <f t="shared" si="5"/>
        <v>0</v>
      </c>
      <c r="S384" s="29"/>
      <c r="T384" s="29"/>
      <c r="U384" s="29"/>
      <c r="V384" s="30"/>
    </row>
    <row r="385" spans="1:22" s="31" customFormat="1" ht="12" x14ac:dyDescent="0.2">
      <c r="A385" s="106"/>
      <c r="B385" s="25">
        <v>378</v>
      </c>
      <c r="C385" s="28"/>
      <c r="D385" s="28"/>
      <c r="E385" s="28"/>
      <c r="F385" s="28"/>
      <c r="G385" s="28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40">
        <f t="shared" si="5"/>
        <v>0</v>
      </c>
      <c r="S385" s="29"/>
      <c r="T385" s="29"/>
      <c r="U385" s="29"/>
      <c r="V385" s="30"/>
    </row>
    <row r="386" spans="1:22" s="31" customFormat="1" ht="12" x14ac:dyDescent="0.2">
      <c r="A386" s="106"/>
      <c r="B386" s="25">
        <v>379</v>
      </c>
      <c r="C386" s="28"/>
      <c r="D386" s="28"/>
      <c r="E386" s="28"/>
      <c r="F386" s="28"/>
      <c r="G386" s="28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40">
        <f t="shared" si="5"/>
        <v>0</v>
      </c>
      <c r="S386" s="29"/>
      <c r="T386" s="29"/>
      <c r="U386" s="29"/>
      <c r="V386" s="30"/>
    </row>
    <row r="387" spans="1:22" s="31" customFormat="1" ht="12" x14ac:dyDescent="0.2">
      <c r="A387" s="106"/>
      <c r="B387" s="25">
        <v>380</v>
      </c>
      <c r="C387" s="28"/>
      <c r="D387" s="28"/>
      <c r="E387" s="28"/>
      <c r="F387" s="28"/>
      <c r="G387" s="28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40">
        <f t="shared" si="5"/>
        <v>0</v>
      </c>
      <c r="S387" s="29"/>
      <c r="T387" s="29"/>
      <c r="U387" s="29"/>
      <c r="V387" s="30"/>
    </row>
    <row r="388" spans="1:22" s="31" customFormat="1" ht="12" x14ac:dyDescent="0.2">
      <c r="A388" s="106"/>
      <c r="B388" s="111">
        <v>381</v>
      </c>
      <c r="C388" s="28"/>
      <c r="D388" s="28"/>
      <c r="E388" s="28"/>
      <c r="F388" s="28"/>
      <c r="G388" s="28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40">
        <f t="shared" si="5"/>
        <v>0</v>
      </c>
      <c r="S388" s="29"/>
      <c r="T388" s="29"/>
      <c r="U388" s="29"/>
      <c r="V388" s="30"/>
    </row>
    <row r="389" spans="1:22" s="31" customFormat="1" ht="12" x14ac:dyDescent="0.2">
      <c r="A389" s="106"/>
      <c r="B389" s="25">
        <v>382</v>
      </c>
      <c r="C389" s="28"/>
      <c r="D389" s="28"/>
      <c r="E389" s="28"/>
      <c r="F389" s="28"/>
      <c r="G389" s="28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40">
        <f t="shared" si="5"/>
        <v>0</v>
      </c>
      <c r="S389" s="29"/>
      <c r="T389" s="29"/>
      <c r="U389" s="29"/>
      <c r="V389" s="30"/>
    </row>
    <row r="390" spans="1:22" s="31" customFormat="1" ht="12" x14ac:dyDescent="0.2">
      <c r="A390" s="106"/>
      <c r="B390" s="25">
        <v>383</v>
      </c>
      <c r="C390" s="28"/>
      <c r="D390" s="28"/>
      <c r="E390" s="28"/>
      <c r="F390" s="28"/>
      <c r="G390" s="28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40">
        <f t="shared" si="5"/>
        <v>0</v>
      </c>
      <c r="S390" s="29"/>
      <c r="T390" s="29"/>
      <c r="U390" s="29"/>
      <c r="V390" s="30"/>
    </row>
    <row r="391" spans="1:22" s="31" customFormat="1" ht="12" x14ac:dyDescent="0.2">
      <c r="A391" s="106"/>
      <c r="B391" s="25">
        <v>384</v>
      </c>
      <c r="C391" s="28"/>
      <c r="D391" s="28"/>
      <c r="E391" s="28"/>
      <c r="F391" s="28"/>
      <c r="G391" s="28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40">
        <f t="shared" si="5"/>
        <v>0</v>
      </c>
      <c r="S391" s="29"/>
      <c r="T391" s="29"/>
      <c r="U391" s="29"/>
      <c r="V391" s="30"/>
    </row>
    <row r="392" spans="1:22" s="31" customFormat="1" ht="12" x14ac:dyDescent="0.2">
      <c r="A392" s="106"/>
      <c r="B392" s="25">
        <v>385</v>
      </c>
      <c r="C392" s="28"/>
      <c r="D392" s="28"/>
      <c r="E392" s="28"/>
      <c r="F392" s="28"/>
      <c r="G392" s="28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40">
        <f t="shared" ref="R392:R406" si="6">R391+(SUM(C392:H392))-(SUM(I392:Q392))</f>
        <v>0</v>
      </c>
      <c r="S392" s="29"/>
      <c r="T392" s="29"/>
      <c r="U392" s="29"/>
      <c r="V392" s="30"/>
    </row>
    <row r="393" spans="1:22" s="31" customFormat="1" ht="12" x14ac:dyDescent="0.2">
      <c r="A393" s="106"/>
      <c r="B393" s="25">
        <v>386</v>
      </c>
      <c r="C393" s="28"/>
      <c r="D393" s="28"/>
      <c r="E393" s="28"/>
      <c r="F393" s="28"/>
      <c r="G393" s="28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40">
        <f t="shared" si="6"/>
        <v>0</v>
      </c>
      <c r="S393" s="29"/>
      <c r="T393" s="29"/>
      <c r="U393" s="29"/>
      <c r="V393" s="30"/>
    </row>
    <row r="394" spans="1:22" s="31" customFormat="1" ht="12" x14ac:dyDescent="0.2">
      <c r="A394" s="106"/>
      <c r="B394" s="25">
        <v>387</v>
      </c>
      <c r="C394" s="28"/>
      <c r="D394" s="28"/>
      <c r="E394" s="28"/>
      <c r="F394" s="28"/>
      <c r="G394" s="28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40">
        <f t="shared" si="6"/>
        <v>0</v>
      </c>
      <c r="S394" s="29"/>
      <c r="T394" s="29"/>
      <c r="U394" s="29"/>
      <c r="V394" s="30"/>
    </row>
    <row r="395" spans="1:22" s="31" customFormat="1" ht="12" x14ac:dyDescent="0.2">
      <c r="A395" s="106"/>
      <c r="B395" s="25">
        <v>388</v>
      </c>
      <c r="C395" s="28"/>
      <c r="D395" s="28"/>
      <c r="E395" s="28"/>
      <c r="F395" s="28"/>
      <c r="G395" s="28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40">
        <f t="shared" si="6"/>
        <v>0</v>
      </c>
      <c r="S395" s="29"/>
      <c r="T395" s="29"/>
      <c r="U395" s="29"/>
      <c r="V395" s="30"/>
    </row>
    <row r="396" spans="1:22" s="31" customFormat="1" ht="12" x14ac:dyDescent="0.2">
      <c r="A396" s="106"/>
      <c r="B396" s="25">
        <v>389</v>
      </c>
      <c r="C396" s="28"/>
      <c r="D396" s="28"/>
      <c r="E396" s="28"/>
      <c r="F396" s="28"/>
      <c r="G396" s="28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40">
        <f t="shared" si="6"/>
        <v>0</v>
      </c>
      <c r="S396" s="29"/>
      <c r="T396" s="29"/>
      <c r="U396" s="29"/>
      <c r="V396" s="32"/>
    </row>
    <row r="397" spans="1:22" s="31" customFormat="1" ht="12" x14ac:dyDescent="0.2">
      <c r="A397" s="106"/>
      <c r="B397" s="25">
        <v>390</v>
      </c>
      <c r="C397" s="28"/>
      <c r="D397" s="28"/>
      <c r="E397" s="28"/>
      <c r="F397" s="28"/>
      <c r="G397" s="28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40">
        <f t="shared" si="6"/>
        <v>0</v>
      </c>
      <c r="S397" s="29"/>
      <c r="T397" s="29"/>
      <c r="U397" s="29"/>
      <c r="V397" s="32"/>
    </row>
    <row r="398" spans="1:22" s="31" customFormat="1" ht="12" x14ac:dyDescent="0.2">
      <c r="A398" s="106"/>
      <c r="B398" s="25">
        <v>391</v>
      </c>
      <c r="C398" s="28"/>
      <c r="D398" s="28"/>
      <c r="E398" s="28"/>
      <c r="F398" s="28"/>
      <c r="G398" s="28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40">
        <f t="shared" si="6"/>
        <v>0</v>
      </c>
      <c r="S398" s="29"/>
      <c r="T398" s="29"/>
      <c r="U398" s="29"/>
      <c r="V398" s="30"/>
    </row>
    <row r="399" spans="1:22" s="31" customFormat="1" ht="12" x14ac:dyDescent="0.2">
      <c r="A399" s="106"/>
      <c r="B399" s="25">
        <v>392</v>
      </c>
      <c r="C399" s="28"/>
      <c r="D399" s="28"/>
      <c r="E399" s="28"/>
      <c r="F399" s="28"/>
      <c r="G399" s="28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40">
        <f t="shared" si="6"/>
        <v>0</v>
      </c>
      <c r="S399" s="29"/>
      <c r="T399" s="29"/>
      <c r="U399" s="29"/>
      <c r="V399" s="30"/>
    </row>
    <row r="400" spans="1:22" s="31" customFormat="1" ht="12" x14ac:dyDescent="0.2">
      <c r="A400" s="106"/>
      <c r="B400" s="25">
        <v>393</v>
      </c>
      <c r="C400" s="28"/>
      <c r="D400" s="28"/>
      <c r="E400" s="28"/>
      <c r="F400" s="28"/>
      <c r="G400" s="28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40">
        <f t="shared" si="6"/>
        <v>0</v>
      </c>
      <c r="S400" s="29"/>
      <c r="T400" s="29"/>
      <c r="U400" s="29"/>
      <c r="V400" s="30"/>
    </row>
    <row r="401" spans="1:23" s="31" customFormat="1" ht="12" x14ac:dyDescent="0.2">
      <c r="A401" s="106"/>
      <c r="B401" s="25">
        <v>394</v>
      </c>
      <c r="C401" s="28"/>
      <c r="D401" s="28"/>
      <c r="E401" s="28"/>
      <c r="F401" s="28"/>
      <c r="G401" s="28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40">
        <f t="shared" si="6"/>
        <v>0</v>
      </c>
      <c r="S401" s="29"/>
      <c r="T401" s="29"/>
      <c r="U401" s="29"/>
      <c r="V401" s="30"/>
    </row>
    <row r="402" spans="1:23" s="31" customFormat="1" ht="12" x14ac:dyDescent="0.2">
      <c r="A402" s="106"/>
      <c r="B402" s="25">
        <v>395</v>
      </c>
      <c r="C402" s="28"/>
      <c r="D402" s="28"/>
      <c r="E402" s="28"/>
      <c r="F402" s="28"/>
      <c r="G402" s="28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40">
        <f t="shared" si="6"/>
        <v>0</v>
      </c>
      <c r="S402" s="29"/>
      <c r="T402" s="29"/>
      <c r="U402" s="29"/>
      <c r="V402" s="30"/>
    </row>
    <row r="403" spans="1:23" s="31" customFormat="1" ht="12" x14ac:dyDescent="0.2">
      <c r="A403" s="106"/>
      <c r="B403" s="25">
        <v>396</v>
      </c>
      <c r="C403" s="28"/>
      <c r="D403" s="28"/>
      <c r="E403" s="28"/>
      <c r="F403" s="28"/>
      <c r="G403" s="28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40">
        <f t="shared" si="6"/>
        <v>0</v>
      </c>
      <c r="S403" s="29"/>
      <c r="T403" s="29"/>
      <c r="U403" s="29"/>
      <c r="V403" s="32"/>
    </row>
    <row r="404" spans="1:23" s="31" customFormat="1" ht="12" x14ac:dyDescent="0.2">
      <c r="A404" s="106"/>
      <c r="B404" s="25">
        <v>397</v>
      </c>
      <c r="C404" s="28"/>
      <c r="D404" s="28"/>
      <c r="E404" s="28"/>
      <c r="F404" s="28"/>
      <c r="G404" s="28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40">
        <f t="shared" si="6"/>
        <v>0</v>
      </c>
      <c r="S404" s="29"/>
      <c r="T404" s="29"/>
      <c r="U404" s="29"/>
      <c r="V404" s="30"/>
    </row>
    <row r="405" spans="1:23" s="31" customFormat="1" ht="12" x14ac:dyDescent="0.2">
      <c r="A405" s="106"/>
      <c r="B405" s="25">
        <v>398</v>
      </c>
      <c r="C405" s="28"/>
      <c r="D405" s="28"/>
      <c r="E405" s="28"/>
      <c r="F405" s="28"/>
      <c r="G405" s="28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40">
        <f t="shared" si="6"/>
        <v>0</v>
      </c>
      <c r="S405" s="29"/>
      <c r="T405" s="29"/>
      <c r="U405" s="29"/>
      <c r="V405" s="32"/>
    </row>
    <row r="406" spans="1:23" s="31" customFormat="1" ht="12" x14ac:dyDescent="0.2">
      <c r="A406" s="106"/>
      <c r="B406" s="25">
        <v>399</v>
      </c>
      <c r="C406" s="28"/>
      <c r="D406" s="28"/>
      <c r="E406" s="28"/>
      <c r="F406" s="28"/>
      <c r="G406" s="28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40">
        <f t="shared" si="6"/>
        <v>0</v>
      </c>
      <c r="S406" s="29"/>
      <c r="T406" s="29"/>
      <c r="U406" s="29"/>
      <c r="V406" s="32"/>
    </row>
    <row r="407" spans="1:23" s="31" customFormat="1" ht="12" x14ac:dyDescent="0.2">
      <c r="A407" s="109"/>
      <c r="B407" s="25">
        <v>400</v>
      </c>
      <c r="C407" s="28"/>
      <c r="D407" s="28"/>
      <c r="E407" s="28"/>
      <c r="F407" s="28"/>
      <c r="G407" s="28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40">
        <f>R406+(SUM(C407:H407))-(SUM(I407:Q407))</f>
        <v>0</v>
      </c>
      <c r="S407" s="29"/>
      <c r="T407" s="29"/>
      <c r="U407" s="29"/>
      <c r="V407" s="32"/>
    </row>
    <row r="408" spans="1:23" s="31" customFormat="1" ht="15.75" customHeight="1" thickBot="1" x14ac:dyDescent="0.25">
      <c r="B408" s="33"/>
      <c r="C408" s="34">
        <f t="shared" ref="C408:Q408" si="7">SUM(C8:C407)</f>
        <v>0</v>
      </c>
      <c r="D408" s="34">
        <f t="shared" si="7"/>
        <v>0</v>
      </c>
      <c r="E408" s="34">
        <f t="shared" si="7"/>
        <v>0</v>
      </c>
      <c r="F408" s="34">
        <f t="shared" si="7"/>
        <v>0</v>
      </c>
      <c r="G408" s="34">
        <f t="shared" si="7"/>
        <v>0</v>
      </c>
      <c r="H408" s="38">
        <f t="shared" si="7"/>
        <v>0</v>
      </c>
      <c r="I408" s="38">
        <f t="shared" si="7"/>
        <v>0</v>
      </c>
      <c r="J408" s="38">
        <f t="shared" si="7"/>
        <v>0</v>
      </c>
      <c r="K408" s="38">
        <f t="shared" si="7"/>
        <v>0</v>
      </c>
      <c r="L408" s="38">
        <f t="shared" si="7"/>
        <v>0</v>
      </c>
      <c r="M408" s="38">
        <f t="shared" si="7"/>
        <v>0</v>
      </c>
      <c r="N408" s="38">
        <f t="shared" si="7"/>
        <v>0</v>
      </c>
      <c r="O408" s="38">
        <f t="shared" si="7"/>
        <v>0</v>
      </c>
      <c r="P408" s="38">
        <f t="shared" si="7"/>
        <v>0</v>
      </c>
      <c r="Q408" s="38">
        <f t="shared" si="7"/>
        <v>0</v>
      </c>
      <c r="R408" s="40">
        <f>R7+(SUM(C408:H408))-(SUM(I408:Q408))</f>
        <v>0</v>
      </c>
      <c r="S408" s="38">
        <f>SUM(S8:S407)</f>
        <v>0</v>
      </c>
      <c r="T408" s="38">
        <f>SUM(T8:T407)</f>
        <v>0</v>
      </c>
      <c r="U408" s="38">
        <f>SUM(U8:U407)</f>
        <v>0</v>
      </c>
      <c r="V408" s="35"/>
    </row>
    <row r="409" spans="1:23" s="24" customFormat="1" thickTop="1" x14ac:dyDescent="0.2">
      <c r="B409" s="15" t="s">
        <v>15</v>
      </c>
      <c r="C409" s="37">
        <f>SUM(C408:H408)</f>
        <v>0</v>
      </c>
      <c r="D409" s="37"/>
      <c r="E409" s="37"/>
      <c r="F409" s="37"/>
      <c r="G409" s="37"/>
      <c r="H409" s="37"/>
      <c r="I409" s="37">
        <f>SUM(I408:Q408)</f>
        <v>0</v>
      </c>
      <c r="J409" s="37"/>
      <c r="K409" s="37"/>
      <c r="L409" s="37"/>
      <c r="M409" s="37"/>
      <c r="N409" s="37"/>
      <c r="O409" s="37"/>
      <c r="P409" s="37"/>
      <c r="Q409" s="37"/>
      <c r="S409" s="37"/>
      <c r="T409" s="37"/>
      <c r="U409" s="37"/>
      <c r="V409" s="36"/>
    </row>
    <row r="410" spans="1:23" s="24" customFormat="1" ht="15.75" customHeight="1" x14ac:dyDescent="0.2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S410" s="37"/>
      <c r="T410" s="37"/>
      <c r="U410" s="37"/>
      <c r="V410" s="36"/>
    </row>
    <row r="411" spans="1:23" s="6" customFormat="1" x14ac:dyDescent="0.2">
      <c r="B411" s="11" t="s">
        <v>50</v>
      </c>
      <c r="C411" s="6" t="s">
        <v>51</v>
      </c>
      <c r="W411" s="11"/>
    </row>
    <row r="412" spans="1:23" x14ac:dyDescent="0.2">
      <c r="B412" s="13" t="s">
        <v>53</v>
      </c>
      <c r="C412" s="6" t="s">
        <v>54</v>
      </c>
    </row>
  </sheetData>
  <sheetProtection sheet="1" objects="1" scenarios="1"/>
  <protectedRanges>
    <protectedRange sqref="G38 A8:A407" name="Bereich2"/>
    <protectedRange sqref="C8:Q407 S8:V407" name="Bereich1"/>
  </protectedRanges>
  <phoneticPr fontId="0" type="noConversion"/>
  <printOptions gridLines="1" gridLinesSet="0"/>
  <pageMargins left="0.39370078740157483" right="0.39370078740157483" top="0.59055118110236227" bottom="0.75" header="0.4921259845" footer="0.4921259845"/>
  <pageSetup paperSize="9" scale="64" fitToHeight="0" orientation="landscape" horizontalDpi="300" verticalDpi="4294967292" r:id="rId1"/>
  <headerFooter alignWithMargins="0">
    <oddFooter>&amp;L&amp;6Rekapitulationen&amp;C&amp;6&amp;D&amp;R&amp;6Seite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102"/>
  <sheetViews>
    <sheetView workbookViewId="0"/>
  </sheetViews>
  <sheetFormatPr baseColWidth="10" defaultRowHeight="12.75" x14ac:dyDescent="0.2"/>
  <cols>
    <col min="1" max="1" width="6.85546875" customWidth="1"/>
    <col min="2" max="2" width="3.85546875" style="1" customWidth="1"/>
    <col min="3" max="3" width="13" customWidth="1"/>
    <col min="4" max="4" width="15.28515625" customWidth="1"/>
    <col min="5" max="5" width="6.42578125" customWidth="1"/>
    <col min="6" max="6" width="24" customWidth="1"/>
    <col min="7" max="8" width="16.42578125" style="2" customWidth="1"/>
  </cols>
  <sheetData>
    <row r="1" spans="1:8" s="3" customFormat="1" ht="22.5" customHeight="1" x14ac:dyDescent="0.25">
      <c r="A1" s="4" t="s">
        <v>16</v>
      </c>
      <c r="B1" s="7"/>
      <c r="G1" s="60" t="s">
        <v>68</v>
      </c>
      <c r="H1" s="52"/>
    </row>
    <row r="2" spans="1:8" ht="24.75" customHeight="1" x14ac:dyDescent="0.2">
      <c r="A2" s="9" t="s">
        <v>92</v>
      </c>
      <c r="B2" s="7"/>
      <c r="C2" s="3"/>
      <c r="D2" s="61"/>
      <c r="E2" s="61"/>
      <c r="F2" s="61"/>
      <c r="G2" s="52"/>
      <c r="H2" s="52"/>
    </row>
    <row r="3" spans="1:8" ht="24.75" customHeight="1" x14ac:dyDescent="0.2">
      <c r="A3" s="9" t="s">
        <v>67</v>
      </c>
      <c r="B3" s="7"/>
      <c r="C3" s="3"/>
      <c r="D3" s="61"/>
      <c r="E3" s="61"/>
      <c r="F3" s="61"/>
      <c r="G3" s="52"/>
      <c r="H3" s="52"/>
    </row>
    <row r="4" spans="1:8" ht="17.25" customHeight="1" x14ac:dyDescent="0.2">
      <c r="A4" s="3" t="s">
        <v>64</v>
      </c>
      <c r="B4" s="7"/>
      <c r="C4" s="3"/>
      <c r="D4" s="62"/>
      <c r="E4" s="63" t="s">
        <v>65</v>
      </c>
      <c r="F4" s="84"/>
      <c r="G4" s="52"/>
      <c r="H4" s="52"/>
    </row>
    <row r="5" spans="1:8" s="3" customFormat="1" ht="18" customHeight="1" x14ac:dyDescent="0.2">
      <c r="A5" s="66" t="s">
        <v>17</v>
      </c>
      <c r="B5" s="46"/>
      <c r="C5" s="47"/>
      <c r="D5" s="47"/>
      <c r="E5" s="47"/>
      <c r="F5" s="47"/>
      <c r="G5" s="48" t="s">
        <v>18</v>
      </c>
      <c r="H5" s="48" t="s">
        <v>19</v>
      </c>
    </row>
    <row r="6" spans="1:8" s="3" customFormat="1" ht="18" customHeight="1" x14ac:dyDescent="0.2">
      <c r="A6" s="67"/>
      <c r="B6" s="10" t="s">
        <v>18</v>
      </c>
      <c r="F6" s="69"/>
      <c r="G6" s="75"/>
      <c r="H6" s="72"/>
    </row>
    <row r="7" spans="1:8" s="3" customFormat="1" ht="18" customHeight="1" x14ac:dyDescent="0.2">
      <c r="A7" s="67">
        <v>10</v>
      </c>
      <c r="B7" s="7" t="s">
        <v>20</v>
      </c>
      <c r="F7" s="69"/>
      <c r="G7" s="75">
        <f>Rekapitulationen!C$408</f>
        <v>0</v>
      </c>
      <c r="H7" s="72"/>
    </row>
    <row r="8" spans="1:8" s="3" customFormat="1" ht="18" customHeight="1" x14ac:dyDescent="0.2">
      <c r="A8" s="67">
        <v>11</v>
      </c>
      <c r="B8" s="7" t="s">
        <v>40</v>
      </c>
      <c r="F8" s="69"/>
      <c r="G8" s="75">
        <f>Rekapitulationen!D$408</f>
        <v>0</v>
      </c>
      <c r="H8" s="72"/>
    </row>
    <row r="9" spans="1:8" s="3" customFormat="1" ht="18" customHeight="1" x14ac:dyDescent="0.2">
      <c r="A9" s="67">
        <v>12</v>
      </c>
      <c r="B9" s="7" t="s">
        <v>41</v>
      </c>
      <c r="F9" s="69"/>
      <c r="G9" s="75">
        <f>Rekapitulationen!E$408</f>
        <v>0</v>
      </c>
      <c r="H9" s="72"/>
    </row>
    <row r="10" spans="1:8" s="3" customFormat="1" ht="18" customHeight="1" x14ac:dyDescent="0.2">
      <c r="A10" s="67">
        <v>13</v>
      </c>
      <c r="B10" s="7" t="s">
        <v>73</v>
      </c>
      <c r="F10" s="69"/>
      <c r="G10" s="75">
        <f>Rekapitulationen!F$408</f>
        <v>0</v>
      </c>
      <c r="H10" s="72"/>
    </row>
    <row r="11" spans="1:8" s="3" customFormat="1" ht="18" customHeight="1" x14ac:dyDescent="0.2">
      <c r="A11" s="67">
        <v>14</v>
      </c>
      <c r="B11" s="7" t="s">
        <v>72</v>
      </c>
      <c r="F11" s="69"/>
      <c r="G11" s="75">
        <f>Rekapitulationen!$G408</f>
        <v>0</v>
      </c>
      <c r="H11" s="72"/>
    </row>
    <row r="12" spans="1:8" s="3" customFormat="1" ht="18" customHeight="1" x14ac:dyDescent="0.2">
      <c r="A12" s="67">
        <v>15</v>
      </c>
      <c r="B12" s="7" t="s">
        <v>23</v>
      </c>
      <c r="F12" s="69"/>
      <c r="G12" s="75">
        <f>Rekapitulationen!H$408</f>
        <v>0</v>
      </c>
      <c r="H12" s="72"/>
    </row>
    <row r="13" spans="1:8" s="3" customFormat="1" ht="9" customHeight="1" x14ac:dyDescent="0.2">
      <c r="A13" s="67"/>
      <c r="B13" s="7" t="s">
        <v>22</v>
      </c>
      <c r="F13" s="69"/>
      <c r="G13" s="75"/>
      <c r="H13" s="72"/>
    </row>
    <row r="14" spans="1:8" s="3" customFormat="1" x14ac:dyDescent="0.2">
      <c r="A14" s="67"/>
      <c r="B14" s="10" t="s">
        <v>19</v>
      </c>
      <c r="F14" s="69"/>
      <c r="G14" s="75"/>
      <c r="H14" s="72"/>
    </row>
    <row r="15" spans="1:8" s="3" customFormat="1" ht="18" customHeight="1" x14ac:dyDescent="0.2">
      <c r="A15" s="67">
        <v>30</v>
      </c>
      <c r="B15" s="7" t="s">
        <v>38</v>
      </c>
      <c r="F15" s="69"/>
      <c r="H15" s="75">
        <f>Rekapitulationen!I$408</f>
        <v>0</v>
      </c>
    </row>
    <row r="16" spans="1:8" s="3" customFormat="1" ht="18" customHeight="1" x14ac:dyDescent="0.2">
      <c r="A16" s="67">
        <v>31</v>
      </c>
      <c r="B16" s="7" t="s">
        <v>36</v>
      </c>
      <c r="F16" s="69"/>
      <c r="H16" s="75">
        <f>Rekapitulationen!J$408</f>
        <v>0</v>
      </c>
    </row>
    <row r="17" spans="1:8" s="3" customFormat="1" ht="18" customHeight="1" x14ac:dyDescent="0.2">
      <c r="A17" s="67">
        <v>32</v>
      </c>
      <c r="B17" s="7" t="s">
        <v>59</v>
      </c>
      <c r="F17" s="69"/>
      <c r="H17" s="75">
        <f>Rekapitulationen!K$408</f>
        <v>0</v>
      </c>
    </row>
    <row r="18" spans="1:8" s="3" customFormat="1" ht="18" customHeight="1" x14ac:dyDescent="0.2">
      <c r="A18" s="67">
        <v>33</v>
      </c>
      <c r="B18" s="7" t="s">
        <v>60</v>
      </c>
      <c r="F18" s="69"/>
      <c r="H18" s="75">
        <f>Rekapitulationen!L$408</f>
        <v>0</v>
      </c>
    </row>
    <row r="19" spans="1:8" s="3" customFormat="1" ht="18" customHeight="1" x14ac:dyDescent="0.2">
      <c r="A19" s="67">
        <v>34</v>
      </c>
      <c r="B19" s="7" t="s">
        <v>47</v>
      </c>
      <c r="F19" s="69"/>
      <c r="H19" s="75">
        <f>Rekapitulationen!M$408</f>
        <v>0</v>
      </c>
    </row>
    <row r="20" spans="1:8" s="3" customFormat="1" ht="18" customHeight="1" x14ac:dyDescent="0.2">
      <c r="A20" s="67">
        <v>35</v>
      </c>
      <c r="B20" s="7" t="s">
        <v>61</v>
      </c>
      <c r="F20" s="69"/>
      <c r="H20" s="75">
        <f>Rekapitulationen!N$408</f>
        <v>0</v>
      </c>
    </row>
    <row r="21" spans="1:8" s="3" customFormat="1" ht="18" customHeight="1" x14ac:dyDescent="0.2">
      <c r="A21" s="67">
        <v>36</v>
      </c>
      <c r="B21" s="7" t="s">
        <v>37</v>
      </c>
      <c r="F21" s="69"/>
      <c r="H21" s="75">
        <f>Rekapitulationen!O$408</f>
        <v>0</v>
      </c>
    </row>
    <row r="22" spans="1:8" s="3" customFormat="1" ht="18" customHeight="1" x14ac:dyDescent="0.2">
      <c r="A22" s="67">
        <v>37</v>
      </c>
      <c r="B22" s="7" t="s">
        <v>62</v>
      </c>
      <c r="F22" s="69"/>
      <c r="H22" s="75">
        <f>Rekapitulationen!P$408</f>
        <v>0</v>
      </c>
    </row>
    <row r="23" spans="1:8" s="3" customFormat="1" ht="18" customHeight="1" x14ac:dyDescent="0.2">
      <c r="A23" s="67">
        <v>38</v>
      </c>
      <c r="B23" s="7" t="s">
        <v>63</v>
      </c>
      <c r="F23" s="69"/>
      <c r="H23" s="75">
        <f>Rekapitulationen!Q$408</f>
        <v>0</v>
      </c>
    </row>
    <row r="24" spans="1:8" s="3" customFormat="1" ht="9" customHeight="1" x14ac:dyDescent="0.2">
      <c r="A24" s="67"/>
      <c r="B24" s="7" t="s">
        <v>24</v>
      </c>
      <c r="F24" s="69"/>
      <c r="G24" s="75"/>
      <c r="H24" s="72"/>
    </row>
    <row r="25" spans="1:8" s="3" customFormat="1" ht="18" customHeight="1" x14ac:dyDescent="0.2">
      <c r="A25" s="67"/>
      <c r="B25" s="10" t="s">
        <v>69</v>
      </c>
      <c r="F25" s="69"/>
      <c r="G25" s="76">
        <f>SUM(G7:G12)</f>
        <v>0</v>
      </c>
      <c r="H25" s="73">
        <f>SUM(H15:H24)</f>
        <v>0</v>
      </c>
    </row>
    <row r="26" spans="1:8" s="3" customFormat="1" ht="9" customHeight="1" x14ac:dyDescent="0.2">
      <c r="A26" s="67"/>
      <c r="B26" s="7"/>
      <c r="F26" s="69"/>
      <c r="G26" s="75"/>
      <c r="H26" s="72"/>
    </row>
    <row r="27" spans="1:8" s="3" customFormat="1" ht="18" customHeight="1" x14ac:dyDescent="0.2">
      <c r="A27" s="67">
        <v>50</v>
      </c>
      <c r="B27" s="7" t="s">
        <v>7</v>
      </c>
      <c r="F27" s="69"/>
      <c r="G27" s="75"/>
      <c r="H27" s="72"/>
    </row>
    <row r="28" spans="1:8" s="3" customFormat="1" ht="18" customHeight="1" x14ac:dyDescent="0.2">
      <c r="A28" s="67">
        <v>51</v>
      </c>
      <c r="B28" s="7" t="s">
        <v>70</v>
      </c>
      <c r="F28" s="69"/>
      <c r="G28" s="75"/>
      <c r="H28" s="72"/>
    </row>
    <row r="29" spans="1:8" s="3" customFormat="1" ht="18" customHeight="1" x14ac:dyDescent="0.2">
      <c r="A29" s="67">
        <v>52</v>
      </c>
      <c r="B29" s="7" t="s">
        <v>71</v>
      </c>
      <c r="F29" s="69"/>
      <c r="G29" s="75"/>
      <c r="H29" s="72"/>
    </row>
    <row r="30" spans="1:8" s="3" customFormat="1" ht="9" customHeight="1" x14ac:dyDescent="0.2">
      <c r="A30" s="67"/>
      <c r="B30" s="7"/>
      <c r="F30" s="69"/>
      <c r="G30" s="75"/>
      <c r="H30" s="72"/>
    </row>
    <row r="31" spans="1:8" s="3" customFormat="1" x14ac:dyDescent="0.2">
      <c r="A31" s="67"/>
      <c r="B31" s="7" t="s">
        <v>25</v>
      </c>
      <c r="E31" s="64" t="s">
        <v>26</v>
      </c>
      <c r="F31" s="70"/>
      <c r="G31" s="80"/>
      <c r="H31" s="74"/>
    </row>
    <row r="32" spans="1:8" s="3" customFormat="1" ht="9" customHeight="1" x14ac:dyDescent="0.2">
      <c r="A32" s="67"/>
      <c r="B32" s="7"/>
      <c r="F32" s="69"/>
      <c r="G32" s="75"/>
      <c r="H32" s="72"/>
    </row>
    <row r="33" spans="1:9" s="3" customFormat="1" ht="18" customHeight="1" thickBot="1" x14ac:dyDescent="0.25">
      <c r="A33" s="67"/>
      <c r="B33" s="10" t="s">
        <v>74</v>
      </c>
      <c r="F33" s="69"/>
      <c r="G33" s="75">
        <f>SUM(G25:G31)</f>
        <v>0</v>
      </c>
      <c r="H33" s="79">
        <f>H25</f>
        <v>0</v>
      </c>
    </row>
    <row r="34" spans="1:9" s="3" customFormat="1" ht="13.5" thickTop="1" x14ac:dyDescent="0.2">
      <c r="A34" s="67"/>
      <c r="B34" s="7" t="s">
        <v>75</v>
      </c>
      <c r="F34" s="69"/>
      <c r="G34" s="77">
        <f>H25</f>
        <v>0</v>
      </c>
      <c r="H34" s="72"/>
    </row>
    <row r="35" spans="1:9" s="3" customFormat="1" ht="9" customHeight="1" x14ac:dyDescent="0.2">
      <c r="A35" s="67"/>
      <c r="B35" s="7"/>
      <c r="F35" s="69"/>
      <c r="G35" s="75"/>
      <c r="H35" s="72"/>
    </row>
    <row r="36" spans="1:9" s="3" customFormat="1" ht="20.25" customHeight="1" thickBot="1" x14ac:dyDescent="0.3">
      <c r="A36" s="67"/>
      <c r="B36" s="50" t="s">
        <v>27</v>
      </c>
      <c r="F36" s="69"/>
      <c r="G36" s="78">
        <f>G33-G34</f>
        <v>0</v>
      </c>
      <c r="H36" s="72"/>
    </row>
    <row r="37" spans="1:9" s="3" customFormat="1" ht="9" customHeight="1" thickTop="1" x14ac:dyDescent="0.2">
      <c r="A37" s="67"/>
      <c r="B37" s="7"/>
      <c r="F37" s="69"/>
      <c r="G37" s="75"/>
      <c r="H37" s="72"/>
    </row>
    <row r="38" spans="1:9" s="3" customFormat="1" x14ac:dyDescent="0.2">
      <c r="A38" s="67"/>
      <c r="B38" s="10" t="s">
        <v>28</v>
      </c>
      <c r="D38" s="3" t="s">
        <v>76</v>
      </c>
      <c r="F38" s="69"/>
      <c r="G38" s="81"/>
      <c r="H38" s="72"/>
    </row>
    <row r="39" spans="1:9" s="3" customFormat="1" x14ac:dyDescent="0.2">
      <c r="A39" s="67"/>
      <c r="B39" s="7" t="s">
        <v>21</v>
      </c>
      <c r="D39" s="3" t="s">
        <v>77</v>
      </c>
      <c r="F39" s="69"/>
      <c r="G39" s="81"/>
      <c r="H39" s="72"/>
    </row>
    <row r="40" spans="1:9" s="3" customFormat="1" x14ac:dyDescent="0.2">
      <c r="A40" s="67"/>
      <c r="B40" s="7" t="s">
        <v>21</v>
      </c>
      <c r="D40" s="3" t="s">
        <v>78</v>
      </c>
      <c r="F40" s="69"/>
      <c r="G40" s="80"/>
      <c r="H40" s="72"/>
    </row>
    <row r="41" spans="1:9" s="3" customFormat="1" ht="9" customHeight="1" x14ac:dyDescent="0.2">
      <c r="A41" s="67"/>
      <c r="B41" s="7"/>
      <c r="F41" s="69"/>
      <c r="G41" s="75"/>
      <c r="H41" s="72"/>
    </row>
    <row r="42" spans="1:9" s="3" customFormat="1" ht="13.5" thickBot="1" x14ac:dyDescent="0.25">
      <c r="A42" s="67"/>
      <c r="B42" s="7"/>
      <c r="D42" s="49" t="str">
        <f>IF(G42=G36,"","Bestand und Ausweis stimmen nicht überein!")</f>
        <v/>
      </c>
      <c r="F42" s="69"/>
      <c r="G42" s="79">
        <f>SUM(G38:G40)</f>
        <v>0</v>
      </c>
      <c r="H42" s="72"/>
      <c r="I42" s="49"/>
    </row>
    <row r="43" spans="1:9" s="3" customFormat="1" ht="13.5" thickTop="1" x14ac:dyDescent="0.2">
      <c r="A43" s="68"/>
      <c r="B43" s="65"/>
      <c r="C43" s="51"/>
      <c r="D43" s="51"/>
      <c r="E43" s="51"/>
      <c r="F43" s="71"/>
      <c r="G43" s="77"/>
      <c r="H43" s="74"/>
    </row>
    <row r="44" spans="1:9" s="3" customFormat="1" x14ac:dyDescent="0.2">
      <c r="B44" s="7"/>
      <c r="G44" s="52"/>
      <c r="H44" s="52"/>
    </row>
    <row r="45" spans="1:9" s="3" customFormat="1" x14ac:dyDescent="0.2">
      <c r="B45" s="7"/>
      <c r="G45" s="52"/>
      <c r="H45" s="52"/>
    </row>
    <row r="46" spans="1:9" s="3" customFormat="1" x14ac:dyDescent="0.2">
      <c r="B46" s="7"/>
      <c r="G46" s="52"/>
      <c r="H46" s="52"/>
    </row>
    <row r="47" spans="1:9" s="3" customFormat="1" x14ac:dyDescent="0.2">
      <c r="B47" s="7"/>
      <c r="G47" s="52"/>
      <c r="H47" s="52"/>
    </row>
    <row r="48" spans="1:9" s="3" customFormat="1" x14ac:dyDescent="0.2">
      <c r="B48" s="7"/>
      <c r="G48" s="52"/>
      <c r="H48" s="52"/>
    </row>
    <row r="49" spans="2:8" s="3" customFormat="1" x14ac:dyDescent="0.2">
      <c r="B49" s="7"/>
      <c r="G49" s="52"/>
      <c r="H49" s="52"/>
    </row>
    <row r="50" spans="2:8" s="3" customFormat="1" x14ac:dyDescent="0.2">
      <c r="B50" s="7"/>
      <c r="G50" s="52"/>
      <c r="H50" s="52"/>
    </row>
    <row r="51" spans="2:8" s="3" customFormat="1" x14ac:dyDescent="0.2">
      <c r="B51" s="7"/>
      <c r="G51" s="52"/>
      <c r="H51" s="52"/>
    </row>
    <row r="52" spans="2:8" s="3" customFormat="1" x14ac:dyDescent="0.2">
      <c r="B52" s="7"/>
      <c r="G52" s="52"/>
      <c r="H52" s="52"/>
    </row>
    <row r="53" spans="2:8" s="3" customFormat="1" x14ac:dyDescent="0.2">
      <c r="B53" s="7"/>
      <c r="G53" s="52"/>
      <c r="H53" s="52"/>
    </row>
    <row r="54" spans="2:8" s="3" customFormat="1" x14ac:dyDescent="0.2">
      <c r="B54" s="7"/>
      <c r="G54" s="52"/>
      <c r="H54" s="52"/>
    </row>
    <row r="55" spans="2:8" s="3" customFormat="1" x14ac:dyDescent="0.2">
      <c r="B55" s="7"/>
      <c r="G55" s="52"/>
      <c r="H55" s="52"/>
    </row>
    <row r="56" spans="2:8" s="3" customFormat="1" x14ac:dyDescent="0.2">
      <c r="B56" s="7"/>
      <c r="G56" s="52"/>
      <c r="H56" s="52"/>
    </row>
    <row r="57" spans="2:8" s="3" customFormat="1" x14ac:dyDescent="0.2">
      <c r="B57" s="7"/>
      <c r="G57" s="52"/>
      <c r="H57" s="52"/>
    </row>
    <row r="58" spans="2:8" s="3" customFormat="1" x14ac:dyDescent="0.2">
      <c r="B58" s="7"/>
      <c r="G58" s="52"/>
      <c r="H58" s="52"/>
    </row>
    <row r="59" spans="2:8" s="3" customFormat="1" x14ac:dyDescent="0.2">
      <c r="B59" s="7"/>
      <c r="G59" s="52"/>
      <c r="H59" s="52"/>
    </row>
    <row r="60" spans="2:8" s="3" customFormat="1" x14ac:dyDescent="0.2">
      <c r="B60" s="7"/>
      <c r="G60" s="52"/>
      <c r="H60" s="52"/>
    </row>
    <row r="61" spans="2:8" s="3" customFormat="1" x14ac:dyDescent="0.2">
      <c r="B61" s="7"/>
      <c r="G61" s="52"/>
      <c r="H61" s="52"/>
    </row>
    <row r="62" spans="2:8" s="3" customFormat="1" x14ac:dyDescent="0.2">
      <c r="B62" s="7"/>
      <c r="G62" s="52"/>
      <c r="H62" s="52"/>
    </row>
    <row r="63" spans="2:8" s="3" customFormat="1" x14ac:dyDescent="0.2">
      <c r="B63" s="7"/>
      <c r="G63" s="52"/>
      <c r="H63" s="52"/>
    </row>
    <row r="64" spans="2:8" s="3" customFormat="1" x14ac:dyDescent="0.2">
      <c r="B64" s="7"/>
      <c r="G64" s="52"/>
      <c r="H64" s="52"/>
    </row>
    <row r="65" spans="2:8" s="3" customFormat="1" x14ac:dyDescent="0.2">
      <c r="B65" s="7"/>
      <c r="G65" s="52"/>
      <c r="H65" s="52"/>
    </row>
    <row r="66" spans="2:8" s="3" customFormat="1" x14ac:dyDescent="0.2">
      <c r="B66" s="7"/>
      <c r="G66" s="52"/>
      <c r="H66" s="52"/>
    </row>
    <row r="67" spans="2:8" s="3" customFormat="1" x14ac:dyDescent="0.2">
      <c r="B67" s="7"/>
      <c r="G67" s="52"/>
      <c r="H67" s="52"/>
    </row>
    <row r="68" spans="2:8" s="3" customFormat="1" x14ac:dyDescent="0.2">
      <c r="B68" s="7"/>
      <c r="G68" s="52"/>
      <c r="H68" s="52"/>
    </row>
    <row r="69" spans="2:8" s="3" customFormat="1" x14ac:dyDescent="0.2">
      <c r="B69" s="7"/>
      <c r="G69" s="52"/>
      <c r="H69" s="52"/>
    </row>
    <row r="70" spans="2:8" s="3" customFormat="1" x14ac:dyDescent="0.2">
      <c r="B70" s="7"/>
      <c r="G70" s="52"/>
      <c r="H70" s="52"/>
    </row>
    <row r="71" spans="2:8" s="3" customFormat="1" x14ac:dyDescent="0.2">
      <c r="B71" s="7"/>
      <c r="G71" s="52"/>
      <c r="H71" s="52"/>
    </row>
    <row r="72" spans="2:8" s="3" customFormat="1" x14ac:dyDescent="0.2">
      <c r="B72" s="7"/>
      <c r="G72" s="52"/>
      <c r="H72" s="52"/>
    </row>
    <row r="73" spans="2:8" s="3" customFormat="1" x14ac:dyDescent="0.2">
      <c r="B73" s="7"/>
      <c r="G73" s="52"/>
      <c r="H73" s="52"/>
    </row>
    <row r="74" spans="2:8" s="3" customFormat="1" x14ac:dyDescent="0.2">
      <c r="B74" s="7"/>
      <c r="G74" s="52"/>
      <c r="H74" s="52"/>
    </row>
    <row r="75" spans="2:8" s="3" customFormat="1" x14ac:dyDescent="0.2">
      <c r="B75" s="7"/>
      <c r="G75" s="52"/>
      <c r="H75" s="52"/>
    </row>
    <row r="76" spans="2:8" s="3" customFormat="1" x14ac:dyDescent="0.2">
      <c r="B76" s="7"/>
      <c r="G76" s="52"/>
      <c r="H76" s="52"/>
    </row>
    <row r="77" spans="2:8" s="3" customFormat="1" x14ac:dyDescent="0.2">
      <c r="B77" s="7"/>
      <c r="G77" s="52"/>
      <c r="H77" s="52"/>
    </row>
    <row r="78" spans="2:8" s="3" customFormat="1" x14ac:dyDescent="0.2">
      <c r="B78" s="7"/>
      <c r="G78" s="52"/>
      <c r="H78" s="52"/>
    </row>
    <row r="79" spans="2:8" s="3" customFormat="1" x14ac:dyDescent="0.2">
      <c r="B79" s="7"/>
      <c r="G79" s="52"/>
      <c r="H79" s="52"/>
    </row>
    <row r="80" spans="2:8" s="3" customFormat="1" x14ac:dyDescent="0.2">
      <c r="B80" s="7"/>
      <c r="G80" s="52"/>
      <c r="H80" s="52"/>
    </row>
    <row r="81" spans="2:8" s="3" customFormat="1" x14ac:dyDescent="0.2">
      <c r="B81" s="7"/>
      <c r="G81" s="52"/>
      <c r="H81" s="52"/>
    </row>
    <row r="82" spans="2:8" s="3" customFormat="1" x14ac:dyDescent="0.2">
      <c r="B82" s="7"/>
      <c r="G82" s="52"/>
      <c r="H82" s="52"/>
    </row>
    <row r="83" spans="2:8" s="3" customFormat="1" x14ac:dyDescent="0.2">
      <c r="B83" s="7"/>
      <c r="G83" s="52"/>
      <c r="H83" s="52"/>
    </row>
    <row r="84" spans="2:8" s="3" customFormat="1" x14ac:dyDescent="0.2">
      <c r="B84" s="7"/>
      <c r="G84" s="52"/>
      <c r="H84" s="52"/>
    </row>
    <row r="85" spans="2:8" s="3" customFormat="1" x14ac:dyDescent="0.2">
      <c r="B85" s="7"/>
      <c r="G85" s="52"/>
      <c r="H85" s="52"/>
    </row>
    <row r="86" spans="2:8" s="3" customFormat="1" x14ac:dyDescent="0.2">
      <c r="B86" s="7"/>
      <c r="G86" s="52"/>
      <c r="H86" s="52"/>
    </row>
    <row r="87" spans="2:8" s="3" customFormat="1" x14ac:dyDescent="0.2">
      <c r="B87" s="7"/>
      <c r="G87" s="52"/>
      <c r="H87" s="52"/>
    </row>
    <row r="88" spans="2:8" s="3" customFormat="1" x14ac:dyDescent="0.2">
      <c r="B88" s="7"/>
      <c r="G88" s="52"/>
      <c r="H88" s="52"/>
    </row>
    <row r="89" spans="2:8" s="3" customFormat="1" x14ac:dyDescent="0.2">
      <c r="B89" s="7"/>
      <c r="G89" s="52"/>
      <c r="H89" s="52"/>
    </row>
    <row r="90" spans="2:8" s="3" customFormat="1" x14ac:dyDescent="0.2">
      <c r="B90" s="7"/>
      <c r="G90" s="52"/>
      <c r="H90" s="52"/>
    </row>
    <row r="91" spans="2:8" s="3" customFormat="1" x14ac:dyDescent="0.2">
      <c r="B91" s="7"/>
      <c r="G91" s="52"/>
      <c r="H91" s="52"/>
    </row>
    <row r="92" spans="2:8" s="3" customFormat="1" x14ac:dyDescent="0.2">
      <c r="B92" s="7"/>
      <c r="G92" s="52"/>
      <c r="H92" s="52"/>
    </row>
    <row r="93" spans="2:8" s="3" customFormat="1" x14ac:dyDescent="0.2">
      <c r="B93" s="7"/>
      <c r="G93" s="52"/>
      <c r="H93" s="52"/>
    </row>
    <row r="94" spans="2:8" s="3" customFormat="1" x14ac:dyDescent="0.2">
      <c r="B94" s="7"/>
      <c r="G94" s="52"/>
      <c r="H94" s="52"/>
    </row>
    <row r="95" spans="2:8" s="3" customFormat="1" x14ac:dyDescent="0.2">
      <c r="B95" s="7"/>
      <c r="G95" s="52"/>
      <c r="H95" s="52"/>
    </row>
    <row r="96" spans="2:8" s="3" customFormat="1" x14ac:dyDescent="0.2">
      <c r="B96" s="7"/>
      <c r="G96" s="52"/>
      <c r="H96" s="52"/>
    </row>
    <row r="97" spans="2:8" s="3" customFormat="1" x14ac:dyDescent="0.2">
      <c r="B97" s="7"/>
      <c r="G97" s="52"/>
      <c r="H97" s="52"/>
    </row>
    <row r="98" spans="2:8" s="3" customFormat="1" x14ac:dyDescent="0.2">
      <c r="B98" s="7"/>
      <c r="G98" s="52"/>
      <c r="H98" s="52"/>
    </row>
    <row r="99" spans="2:8" s="3" customFormat="1" x14ac:dyDescent="0.2">
      <c r="B99" s="7"/>
      <c r="G99" s="52"/>
      <c r="H99" s="52"/>
    </row>
    <row r="100" spans="2:8" s="3" customFormat="1" x14ac:dyDescent="0.2">
      <c r="B100" s="7"/>
      <c r="G100" s="52"/>
      <c r="H100" s="52"/>
    </row>
    <row r="101" spans="2:8" s="3" customFormat="1" x14ac:dyDescent="0.2">
      <c r="B101" s="7"/>
      <c r="G101" s="52"/>
      <c r="H101" s="52"/>
    </row>
    <row r="102" spans="2:8" s="3" customFormat="1" x14ac:dyDescent="0.2">
      <c r="B102" s="7"/>
      <c r="G102" s="52"/>
      <c r="H102" s="52"/>
    </row>
  </sheetData>
  <sheetProtection sheet="1" objects="1" scenarios="1"/>
  <protectedRanges>
    <protectedRange sqref="G31 G38:G40" name="Bereich1"/>
  </protectedRanges>
  <phoneticPr fontId="0" type="noConversion"/>
  <pageMargins left="0.67" right="0.59" top="0.48" bottom="0.98425196850393704" header="0.4921259845" footer="0.4921259845"/>
  <pageSetup paperSize="9" scale="89" orientation="portrait" horizontalDpi="4294967292" verticalDpi="4294967292" r:id="rId1"/>
  <headerFooter alignWithMargins="0">
    <oddFooter>&amp;L&amp;6Kassenrechnung&amp;C&amp;6&amp;D&amp;R&amp;6Seite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69"/>
  <sheetViews>
    <sheetView workbookViewId="0"/>
  </sheetViews>
  <sheetFormatPr baseColWidth="10" defaultRowHeight="12.75" x14ac:dyDescent="0.2"/>
  <cols>
    <col min="1" max="1" width="23.140625" customWidth="1"/>
    <col min="2" max="2" width="25.42578125" customWidth="1"/>
    <col min="3" max="3" width="7.28515625" customWidth="1"/>
    <col min="4" max="4" width="18.5703125" customWidth="1"/>
    <col min="5" max="6" width="16.42578125" customWidth="1"/>
  </cols>
  <sheetData>
    <row r="1" spans="1:8" s="3" customFormat="1" ht="21.75" customHeight="1" x14ac:dyDescent="0.25">
      <c r="A1" s="4" t="s">
        <v>29</v>
      </c>
      <c r="E1" s="60" t="s">
        <v>68</v>
      </c>
      <c r="F1" s="52"/>
    </row>
    <row r="2" spans="1:8" s="3" customFormat="1" ht="25.5" customHeight="1" x14ac:dyDescent="0.2">
      <c r="A2" s="9" t="s">
        <v>4</v>
      </c>
      <c r="B2" s="7"/>
      <c r="E2" s="52"/>
      <c r="F2" s="52"/>
    </row>
    <row r="3" spans="1:8" s="3" customFormat="1" ht="25.5" customHeight="1" x14ac:dyDescent="0.2">
      <c r="A3" s="9" t="s">
        <v>1</v>
      </c>
      <c r="B3" s="7"/>
      <c r="E3" s="52"/>
      <c r="F3" s="52"/>
    </row>
    <row r="4" spans="1:8" s="3" customFormat="1" ht="18.75" customHeight="1" x14ac:dyDescent="0.2">
      <c r="A4" s="3" t="s">
        <v>5</v>
      </c>
      <c r="B4" s="62"/>
      <c r="C4" s="63" t="s">
        <v>65</v>
      </c>
      <c r="D4" s="84"/>
      <c r="E4" s="52"/>
      <c r="F4" s="52"/>
    </row>
    <row r="5" spans="1:8" s="3" customFormat="1" x14ac:dyDescent="0.2">
      <c r="A5" s="46"/>
      <c r="B5" s="47"/>
      <c r="C5" s="47"/>
      <c r="D5" s="47"/>
      <c r="E5" s="53" t="s">
        <v>81</v>
      </c>
      <c r="F5" s="53" t="s">
        <v>80</v>
      </c>
    </row>
    <row r="6" spans="1:8" x14ac:dyDescent="0.2">
      <c r="A6" s="85"/>
      <c r="B6" s="85"/>
      <c r="C6" s="85"/>
      <c r="D6" s="85"/>
      <c r="E6" s="86"/>
      <c r="F6" s="53" t="s">
        <v>79</v>
      </c>
    </row>
    <row r="7" spans="1:8" s="3" customFormat="1" ht="18" customHeight="1" x14ac:dyDescent="0.25">
      <c r="A7" s="82" t="s">
        <v>87</v>
      </c>
      <c r="D7" s="69"/>
      <c r="E7" s="72"/>
      <c r="F7" s="72"/>
    </row>
    <row r="8" spans="1:8" s="3" customFormat="1" ht="18" customHeight="1" x14ac:dyDescent="0.2">
      <c r="A8" s="83" t="s">
        <v>30</v>
      </c>
      <c r="D8" s="69"/>
      <c r="E8" s="72"/>
      <c r="F8" s="72"/>
    </row>
    <row r="9" spans="1:8" s="3" customFormat="1" ht="9" customHeight="1" x14ac:dyDescent="0.2">
      <c r="A9" s="5"/>
      <c r="B9" s="11"/>
      <c r="D9" s="69"/>
      <c r="E9" s="69"/>
      <c r="F9" s="69"/>
      <c r="G9" s="87"/>
      <c r="H9" s="88"/>
    </row>
    <row r="10" spans="1:8" s="3" customFormat="1" ht="18" customHeight="1" x14ac:dyDescent="0.2">
      <c r="A10" s="83" t="s">
        <v>31</v>
      </c>
      <c r="C10" s="52"/>
      <c r="D10" s="72"/>
      <c r="E10" s="77"/>
      <c r="F10" s="77"/>
    </row>
    <row r="11" spans="1:8" s="3" customFormat="1" ht="15.75" customHeight="1" x14ac:dyDescent="0.2">
      <c r="A11" s="54" t="s">
        <v>32</v>
      </c>
      <c r="C11" s="52"/>
      <c r="D11" s="69"/>
      <c r="E11" s="90"/>
      <c r="F11" s="80"/>
    </row>
    <row r="12" spans="1:8" s="3" customFormat="1" ht="15.75" customHeight="1" x14ac:dyDescent="0.2">
      <c r="A12" s="54" t="s">
        <v>33</v>
      </c>
      <c r="C12" s="52"/>
      <c r="D12" s="69"/>
      <c r="E12" s="91"/>
      <c r="F12" s="93"/>
    </row>
    <row r="13" spans="1:8" s="3" customFormat="1" ht="15.75" customHeight="1" x14ac:dyDescent="0.2">
      <c r="A13" s="56" t="s">
        <v>34</v>
      </c>
      <c r="B13" s="51"/>
      <c r="D13" s="69"/>
      <c r="E13" s="90"/>
      <c r="F13" s="80"/>
    </row>
    <row r="14" spans="1:8" s="3" customFormat="1" ht="15.75" customHeight="1" x14ac:dyDescent="0.2">
      <c r="A14" s="145" t="s">
        <v>82</v>
      </c>
      <c r="B14" s="146"/>
      <c r="D14" s="69"/>
      <c r="E14" s="91"/>
      <c r="F14" s="93"/>
    </row>
    <row r="15" spans="1:8" s="3" customFormat="1" ht="9" customHeight="1" x14ac:dyDescent="0.2">
      <c r="A15" s="5"/>
      <c r="B15" s="7"/>
      <c r="D15" s="69"/>
      <c r="E15" s="69"/>
      <c r="F15" s="67"/>
      <c r="G15" s="88"/>
      <c r="H15" s="88"/>
    </row>
    <row r="16" spans="1:8" s="3" customFormat="1" ht="15.75" customHeight="1" x14ac:dyDescent="0.2">
      <c r="A16" s="96" t="s">
        <v>83</v>
      </c>
      <c r="B16" s="51"/>
      <c r="D16" s="69"/>
      <c r="E16" s="72"/>
      <c r="F16" s="75"/>
    </row>
    <row r="17" spans="1:8" s="3" customFormat="1" ht="15.75" customHeight="1" x14ac:dyDescent="0.2">
      <c r="A17" s="145" t="s">
        <v>82</v>
      </c>
      <c r="B17" s="146"/>
      <c r="D17" s="69"/>
      <c r="E17" s="92"/>
      <c r="F17" s="94"/>
    </row>
    <row r="18" spans="1:8" s="3" customFormat="1" ht="15.75" customHeight="1" x14ac:dyDescent="0.2">
      <c r="A18" s="145" t="s">
        <v>82</v>
      </c>
      <c r="B18" s="146"/>
      <c r="D18" s="69"/>
      <c r="E18" s="92"/>
      <c r="F18" s="94"/>
    </row>
    <row r="19" spans="1:8" s="3" customFormat="1" ht="15.75" customHeight="1" x14ac:dyDescent="0.2">
      <c r="A19" s="145" t="s">
        <v>82</v>
      </c>
      <c r="B19" s="146"/>
      <c r="D19" s="69"/>
      <c r="E19" s="92"/>
      <c r="F19" s="94"/>
    </row>
    <row r="20" spans="1:8" s="3" customFormat="1" ht="15.75" customHeight="1" x14ac:dyDescent="0.2">
      <c r="A20" s="145" t="s">
        <v>82</v>
      </c>
      <c r="B20" s="146"/>
      <c r="D20" s="69"/>
      <c r="E20" s="92"/>
      <c r="F20" s="94"/>
    </row>
    <row r="21" spans="1:8" s="3" customFormat="1" ht="9" customHeight="1" x14ac:dyDescent="0.2">
      <c r="A21" s="5"/>
      <c r="B21" s="7"/>
      <c r="D21" s="69"/>
      <c r="E21" s="69"/>
      <c r="F21" s="67"/>
      <c r="G21" s="88"/>
      <c r="H21" s="88"/>
    </row>
    <row r="22" spans="1:8" s="3" customFormat="1" x14ac:dyDescent="0.2">
      <c r="A22" s="96" t="s">
        <v>84</v>
      </c>
      <c r="B22" s="51"/>
      <c r="D22" s="69"/>
      <c r="E22" s="72"/>
      <c r="F22" s="75"/>
    </row>
    <row r="23" spans="1:8" s="3" customFormat="1" ht="15.75" customHeight="1" x14ac:dyDescent="0.2">
      <c r="A23" s="145" t="s">
        <v>82</v>
      </c>
      <c r="B23" s="146"/>
      <c r="D23" s="69"/>
      <c r="E23" s="92"/>
      <c r="F23" s="94"/>
    </row>
    <row r="24" spans="1:8" s="3" customFormat="1" ht="15.75" customHeight="1" x14ac:dyDescent="0.2">
      <c r="A24" s="145" t="s">
        <v>82</v>
      </c>
      <c r="B24" s="146"/>
      <c r="D24" s="69"/>
      <c r="E24" s="92"/>
      <c r="F24" s="94"/>
    </row>
    <row r="25" spans="1:8" s="3" customFormat="1" ht="9" customHeight="1" x14ac:dyDescent="0.2">
      <c r="A25" s="5"/>
      <c r="B25" s="7"/>
      <c r="D25" s="69"/>
      <c r="E25" s="69"/>
      <c r="F25" s="67"/>
      <c r="G25" s="88"/>
      <c r="H25" s="88"/>
    </row>
    <row r="26" spans="1:8" s="3" customFormat="1" ht="18" customHeight="1" thickBot="1" x14ac:dyDescent="0.25">
      <c r="A26" s="95" t="s">
        <v>85</v>
      </c>
      <c r="B26" s="7"/>
      <c r="D26" s="69"/>
      <c r="E26" s="89">
        <f>SUM(E11:E24)</f>
        <v>0</v>
      </c>
      <c r="F26" s="89">
        <f>SUM(F11:F24)</f>
        <v>0</v>
      </c>
    </row>
    <row r="27" spans="1:8" s="3" customFormat="1" ht="13.5" thickTop="1" x14ac:dyDescent="0.2">
      <c r="A27" s="56"/>
      <c r="B27" s="51"/>
      <c r="C27" s="51"/>
      <c r="D27" s="71"/>
      <c r="E27" s="74"/>
      <c r="F27" s="77"/>
    </row>
    <row r="28" spans="1:8" s="3" customFormat="1" ht="9" customHeight="1" x14ac:dyDescent="0.2">
      <c r="A28" s="5"/>
      <c r="B28" s="7"/>
      <c r="D28" s="69"/>
      <c r="E28" s="69"/>
      <c r="F28" s="67"/>
      <c r="G28" s="88"/>
      <c r="H28" s="88"/>
    </row>
    <row r="29" spans="1:8" s="3" customFormat="1" ht="15.75" x14ac:dyDescent="0.25">
      <c r="A29" s="55" t="s">
        <v>86</v>
      </c>
      <c r="D29" s="69"/>
      <c r="E29" s="72"/>
      <c r="F29" s="75"/>
    </row>
    <row r="30" spans="1:8" s="3" customFormat="1" ht="15.75" customHeight="1" x14ac:dyDescent="0.2">
      <c r="A30" s="95" t="s">
        <v>35</v>
      </c>
      <c r="D30" s="69"/>
      <c r="E30" s="72"/>
      <c r="F30" s="75"/>
    </row>
    <row r="31" spans="1:8" s="3" customFormat="1" ht="15.75" customHeight="1" x14ac:dyDescent="0.2">
      <c r="A31" s="145" t="s">
        <v>82</v>
      </c>
      <c r="B31" s="146"/>
      <c r="D31" s="69"/>
      <c r="E31" s="92"/>
      <c r="F31" s="94"/>
    </row>
    <row r="32" spans="1:8" s="3" customFormat="1" ht="15.75" customHeight="1" x14ac:dyDescent="0.2">
      <c r="A32" s="145" t="s">
        <v>82</v>
      </c>
      <c r="B32" s="146"/>
      <c r="D32" s="69"/>
      <c r="E32" s="92"/>
      <c r="F32" s="94"/>
    </row>
    <row r="33" spans="1:8" s="3" customFormat="1" ht="9" customHeight="1" x14ac:dyDescent="0.2">
      <c r="A33" s="5"/>
      <c r="B33" s="7"/>
      <c r="D33" s="69"/>
      <c r="E33" s="69"/>
      <c r="F33" s="67"/>
      <c r="G33" s="88"/>
      <c r="H33" s="88"/>
    </row>
    <row r="34" spans="1:8" s="3" customFormat="1" x14ac:dyDescent="0.2">
      <c r="A34" s="95" t="s">
        <v>88</v>
      </c>
      <c r="D34" s="69"/>
      <c r="E34" s="72"/>
      <c r="F34" s="75"/>
    </row>
    <row r="35" spans="1:8" s="3" customFormat="1" ht="15.75" customHeight="1" x14ac:dyDescent="0.2">
      <c r="A35" s="145" t="s">
        <v>82</v>
      </c>
      <c r="B35" s="146"/>
      <c r="D35" s="69"/>
      <c r="E35" s="92"/>
      <c r="F35" s="94"/>
    </row>
    <row r="36" spans="1:8" s="3" customFormat="1" ht="15.75" customHeight="1" x14ac:dyDescent="0.2">
      <c r="A36" s="145" t="s">
        <v>82</v>
      </c>
      <c r="B36" s="146"/>
      <c r="D36" s="69"/>
      <c r="E36" s="92"/>
      <c r="F36" s="94"/>
    </row>
    <row r="37" spans="1:8" s="3" customFormat="1" ht="15.75" customHeight="1" x14ac:dyDescent="0.2">
      <c r="A37" s="145" t="s">
        <v>82</v>
      </c>
      <c r="B37" s="146"/>
      <c r="D37" s="69"/>
      <c r="E37" s="92"/>
      <c r="F37" s="94"/>
    </row>
    <row r="38" spans="1:8" s="3" customFormat="1" ht="15.75" customHeight="1" x14ac:dyDescent="0.2">
      <c r="A38" s="145" t="s">
        <v>82</v>
      </c>
      <c r="B38" s="146"/>
      <c r="D38" s="69"/>
      <c r="E38" s="92"/>
      <c r="F38" s="94"/>
    </row>
    <row r="39" spans="1:8" s="3" customFormat="1" ht="9" customHeight="1" x14ac:dyDescent="0.2">
      <c r="A39" s="5"/>
      <c r="B39" s="7"/>
      <c r="D39" s="69"/>
      <c r="E39" s="69"/>
      <c r="F39" s="67"/>
      <c r="G39" s="88"/>
      <c r="H39" s="88"/>
    </row>
    <row r="40" spans="1:8" s="3" customFormat="1" ht="18" customHeight="1" thickBot="1" x14ac:dyDescent="0.25">
      <c r="A40" s="95" t="s">
        <v>89</v>
      </c>
      <c r="D40" s="69"/>
      <c r="E40" s="89">
        <f>SUM(E31:E38)</f>
        <v>0</v>
      </c>
      <c r="F40" s="89">
        <f>SUM(F31:F38)</f>
        <v>0</v>
      </c>
    </row>
    <row r="41" spans="1:8" s="3" customFormat="1" ht="9" customHeight="1" thickTop="1" x14ac:dyDescent="0.2">
      <c r="A41" s="5"/>
      <c r="B41" s="7"/>
      <c r="D41" s="69"/>
      <c r="E41" s="69"/>
      <c r="F41" s="67"/>
      <c r="G41" s="88"/>
      <c r="H41" s="88"/>
    </row>
    <row r="42" spans="1:8" s="3" customFormat="1" x14ac:dyDescent="0.2">
      <c r="A42" s="5" t="s">
        <v>87</v>
      </c>
      <c r="D42" s="69"/>
      <c r="E42" s="72">
        <f>E26</f>
        <v>0</v>
      </c>
      <c r="F42" s="72">
        <f>F26</f>
        <v>0</v>
      </c>
    </row>
    <row r="43" spans="1:8" s="3" customFormat="1" x14ac:dyDescent="0.2">
      <c r="A43" s="5" t="s">
        <v>86</v>
      </c>
      <c r="D43" s="69"/>
      <c r="E43" s="74">
        <f>E40</f>
        <v>0</v>
      </c>
      <c r="F43" s="74">
        <f>F40</f>
        <v>0</v>
      </c>
    </row>
    <row r="44" spans="1:8" s="3" customFormat="1" ht="9" customHeight="1" x14ac:dyDescent="0.2">
      <c r="A44" s="5"/>
      <c r="B44" s="7"/>
      <c r="D44" s="69"/>
      <c r="E44" s="69"/>
      <c r="F44" s="67"/>
      <c r="G44" s="88"/>
      <c r="H44" s="88"/>
    </row>
    <row r="45" spans="1:8" s="3" customFormat="1" ht="18.75" customHeight="1" thickBot="1" x14ac:dyDescent="0.3">
      <c r="A45" s="55" t="str">
        <f>IF(E45&gt;=0,"Reinvermögen","Schuldenüberschuss")</f>
        <v>Reinvermögen</v>
      </c>
      <c r="D45" s="69"/>
      <c r="E45" s="97">
        <f>E42-E43</f>
        <v>0</v>
      </c>
      <c r="F45" s="97">
        <f>F42-F43</f>
        <v>0</v>
      </c>
    </row>
    <row r="46" spans="1:8" s="3" customFormat="1" ht="13.5" thickTop="1" x14ac:dyDescent="0.2">
      <c r="A46" s="5"/>
      <c r="D46" s="69"/>
      <c r="E46" s="72"/>
      <c r="F46" s="75"/>
    </row>
    <row r="47" spans="1:8" s="3" customFormat="1" ht="16.5" customHeight="1" x14ac:dyDescent="0.2">
      <c r="A47" s="5" t="s">
        <v>90</v>
      </c>
      <c r="D47" s="69"/>
      <c r="F47" s="76" t="str">
        <f>IF(E45&gt;F45,(E45-F45),"")</f>
        <v/>
      </c>
    </row>
    <row r="48" spans="1:8" s="3" customFormat="1" ht="16.5" customHeight="1" x14ac:dyDescent="0.2">
      <c r="A48" s="5" t="s">
        <v>91</v>
      </c>
      <c r="D48" s="69"/>
      <c r="E48" s="98" t="str">
        <f>IF(E45&lt;F45,(E45-F45),"")</f>
        <v/>
      </c>
      <c r="F48" s="77"/>
    </row>
    <row r="49" spans="1:8" s="3" customFormat="1" ht="17.25" customHeight="1" thickBot="1" x14ac:dyDescent="0.25">
      <c r="A49" s="56"/>
      <c r="B49" s="51"/>
      <c r="C49" s="51"/>
      <c r="D49" s="71"/>
      <c r="E49" s="89"/>
      <c r="F49" s="89"/>
    </row>
    <row r="50" spans="1:8" s="3" customFormat="1" ht="9" customHeight="1" thickTop="1" x14ac:dyDescent="0.2">
      <c r="A50" s="104"/>
      <c r="B50" s="7"/>
      <c r="D50" s="6"/>
      <c r="E50" s="103"/>
      <c r="F50" s="103"/>
      <c r="G50" s="88"/>
      <c r="H50" s="88"/>
    </row>
    <row r="51" spans="1:8" ht="15.75" x14ac:dyDescent="0.25">
      <c r="A51" s="105" t="s">
        <v>93</v>
      </c>
      <c r="B51" s="99"/>
      <c r="C51" s="99"/>
      <c r="D51" s="99"/>
      <c r="E51" s="101"/>
      <c r="F51" s="101"/>
    </row>
    <row r="52" spans="1:8" x14ac:dyDescent="0.2">
      <c r="A52" s="148"/>
      <c r="B52" s="149"/>
      <c r="C52" s="149"/>
      <c r="D52" s="149"/>
      <c r="E52" s="149"/>
      <c r="F52" s="150"/>
    </row>
    <row r="53" spans="1:8" x14ac:dyDescent="0.2">
      <c r="A53" s="151"/>
      <c r="B53" s="152"/>
      <c r="C53" s="152"/>
      <c r="D53" s="152"/>
      <c r="E53" s="152"/>
      <c r="F53" s="153"/>
    </row>
    <row r="54" spans="1:8" x14ac:dyDescent="0.2">
      <c r="A54" s="151"/>
      <c r="B54" s="152"/>
      <c r="C54" s="152"/>
      <c r="D54" s="152"/>
      <c r="E54" s="152"/>
      <c r="F54" s="153"/>
    </row>
    <row r="55" spans="1:8" x14ac:dyDescent="0.2">
      <c r="A55" s="151"/>
      <c r="B55" s="152"/>
      <c r="C55" s="152"/>
      <c r="D55" s="152"/>
      <c r="E55" s="152"/>
      <c r="F55" s="153"/>
    </row>
    <row r="56" spans="1:8" x14ac:dyDescent="0.2">
      <c r="A56" s="151"/>
      <c r="B56" s="152"/>
      <c r="C56" s="152"/>
      <c r="D56" s="152"/>
      <c r="E56" s="152"/>
      <c r="F56" s="153"/>
    </row>
    <row r="57" spans="1:8" x14ac:dyDescent="0.2">
      <c r="A57" s="151"/>
      <c r="B57" s="152"/>
      <c r="C57" s="152"/>
      <c r="D57" s="152"/>
      <c r="E57" s="152"/>
      <c r="F57" s="153"/>
    </row>
    <row r="58" spans="1:8" x14ac:dyDescent="0.2">
      <c r="A58" s="154"/>
      <c r="B58" s="155"/>
      <c r="C58" s="155"/>
      <c r="D58" s="155"/>
      <c r="E58" s="155"/>
      <c r="F58" s="156"/>
    </row>
    <row r="59" spans="1:8" s="3" customFormat="1" ht="9" customHeight="1" x14ac:dyDescent="0.2">
      <c r="A59" s="104"/>
      <c r="B59" s="7"/>
      <c r="D59" s="6"/>
      <c r="E59" s="6"/>
      <c r="F59" s="6"/>
      <c r="G59" s="88"/>
      <c r="H59" s="88"/>
    </row>
    <row r="60" spans="1:8" x14ac:dyDescent="0.2">
      <c r="A60" s="102" t="s">
        <v>94</v>
      </c>
      <c r="E60" s="147"/>
      <c r="F60" s="147"/>
    </row>
    <row r="61" spans="1:8" x14ac:dyDescent="0.2">
      <c r="A61" s="102"/>
      <c r="E61" s="100"/>
      <c r="F61" s="100"/>
    </row>
    <row r="62" spans="1:8" x14ac:dyDescent="0.2">
      <c r="A62" s="102"/>
    </row>
    <row r="63" spans="1:8" x14ac:dyDescent="0.2">
      <c r="A63" s="102" t="s">
        <v>101</v>
      </c>
      <c r="B63" s="57"/>
      <c r="D63" t="s">
        <v>102</v>
      </c>
      <c r="E63" s="99"/>
      <c r="F63" s="99"/>
    </row>
    <row r="64" spans="1:8" s="3" customFormat="1" ht="9" customHeight="1" x14ac:dyDescent="0.2">
      <c r="A64" s="6"/>
      <c r="B64" s="7"/>
      <c r="D64" s="6"/>
      <c r="E64" s="6"/>
      <c r="F64" s="6"/>
      <c r="G64" s="88"/>
      <c r="H64" s="88"/>
    </row>
    <row r="65" spans="1:6" x14ac:dyDescent="0.2">
      <c r="A65" s="102" t="s">
        <v>103</v>
      </c>
      <c r="E65" s="100"/>
    </row>
    <row r="66" spans="1:6" x14ac:dyDescent="0.2">
      <c r="A66" s="102"/>
    </row>
    <row r="67" spans="1:6" x14ac:dyDescent="0.2">
      <c r="A67" s="102"/>
    </row>
    <row r="68" spans="1:6" x14ac:dyDescent="0.2">
      <c r="A68" s="102" t="s">
        <v>101</v>
      </c>
      <c r="B68" s="57"/>
      <c r="D68" t="s">
        <v>102</v>
      </c>
      <c r="E68" s="99"/>
      <c r="F68" s="99"/>
    </row>
    <row r="69" spans="1:6" x14ac:dyDescent="0.2">
      <c r="A69" s="102"/>
    </row>
  </sheetData>
  <sheetProtection sheet="1" objects="1" scenarios="1"/>
  <protectedRanges>
    <protectedRange sqref="E11:F14 E17:F20 E23:F24 A14:B14 A17:B20 A23:B24 E31:F32 F35 E35:E36 A31:B32 A35:B35" name="Bereich1"/>
  </protectedRanges>
  <mergeCells count="15">
    <mergeCell ref="E60:F60"/>
    <mergeCell ref="A32:B32"/>
    <mergeCell ref="A35:B35"/>
    <mergeCell ref="A36:B36"/>
    <mergeCell ref="A37:B37"/>
    <mergeCell ref="A52:F58"/>
    <mergeCell ref="A38:B38"/>
    <mergeCell ref="A31:B31"/>
    <mergeCell ref="A14:B14"/>
    <mergeCell ref="A17:B17"/>
    <mergeCell ref="A18:B18"/>
    <mergeCell ref="A19:B19"/>
    <mergeCell ref="A23:B23"/>
    <mergeCell ref="A24:B24"/>
    <mergeCell ref="A20:B20"/>
  </mergeCells>
  <phoneticPr fontId="0" type="noConversion"/>
  <pageMargins left="0.78740157480314965" right="0.78740157480314965" top="0.27" bottom="0.71" header="0.4921259845" footer="0.4921259845"/>
  <pageSetup paperSize="9" scale="81" orientation="portrait" horizontalDpi="4294967292" verticalDpi="4294967292" r:id="rId1"/>
  <headerFooter alignWithMargins="0">
    <oddFooter>&amp;L&amp;6Vermögensrechnung&amp;C&amp;6&amp;D&amp;R&amp;6Seite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Titelblatt</vt:lpstr>
      <vt:lpstr>Rekapitulationen</vt:lpstr>
      <vt:lpstr>Kasse</vt:lpstr>
      <vt:lpstr>Vermögen</vt:lpstr>
      <vt:lpstr>Kasse!Druckbereich</vt:lpstr>
      <vt:lpstr>Rekapitulationen!Druckbereich</vt:lpstr>
      <vt:lpstr>Titelblatt!Druckbereich</vt:lpstr>
      <vt:lpstr>Vermögen!Druckbereich</vt:lpstr>
    </vt:vector>
  </TitlesOfParts>
  <Company>Stadtverwaltung Sursee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</dc:creator>
  <cp:lastModifiedBy>Stücheli, Hubert</cp:lastModifiedBy>
  <cp:lastPrinted>2015-01-29T10:54:10Z</cp:lastPrinted>
  <dcterms:created xsi:type="dcterms:W3CDTF">1998-10-27T14:07:57Z</dcterms:created>
  <dcterms:modified xsi:type="dcterms:W3CDTF">2016-01-29T08:14:46Z</dcterms:modified>
</cp:coreProperties>
</file>